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poż. bud A\Przetarg-dokumenty\Doostosowanie\"/>
    </mc:Choice>
  </mc:AlternateContent>
  <bookViews>
    <workbookView xWindow="0" yWindow="0" windowWidth="28800" windowHeight="12330"/>
  </bookViews>
  <sheets>
    <sheet name="przedmi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3" i="2" l="1"/>
  <c r="I73" i="2"/>
  <c r="J73" i="2"/>
  <c r="D73" i="2"/>
  <c r="G73" i="2"/>
  <c r="H73" i="2"/>
</calcChain>
</file>

<file path=xl/sharedStrings.xml><?xml version="1.0" encoding="utf-8"?>
<sst xmlns="http://schemas.openxmlformats.org/spreadsheetml/2006/main" count="317" uniqueCount="196">
  <si>
    <t>SALA</t>
  </si>
  <si>
    <t>NAZWA</t>
  </si>
  <si>
    <t>METRAŻ</t>
  </si>
  <si>
    <t>ZAKRES PRAC</t>
  </si>
  <si>
    <t>elektryka</t>
  </si>
  <si>
    <t>wod-kan</t>
  </si>
  <si>
    <t>klimatyzacja</t>
  </si>
  <si>
    <t>PARTER:</t>
  </si>
  <si>
    <t>0.1</t>
  </si>
  <si>
    <t>SERWEROWNIA</t>
  </si>
  <si>
    <t>B/Z</t>
  </si>
  <si>
    <t>0.2</t>
  </si>
  <si>
    <t>KORYTARZ</t>
  </si>
  <si>
    <t>0.3</t>
  </si>
  <si>
    <t>0.4</t>
  </si>
  <si>
    <t>ŚWIETLICA</t>
  </si>
  <si>
    <t>0.5</t>
  </si>
  <si>
    <t>JADALNIA</t>
  </si>
  <si>
    <t>0.6</t>
  </si>
  <si>
    <t>MAGAZYN</t>
  </si>
  <si>
    <t>0.7</t>
  </si>
  <si>
    <t>0.8</t>
  </si>
  <si>
    <t>0.9</t>
  </si>
  <si>
    <t>MALOWANIE SCIAN I SUFITU</t>
  </si>
  <si>
    <t>0.10</t>
  </si>
  <si>
    <t>0.11</t>
  </si>
  <si>
    <t>POMIESZCZENIE WYDAWCZE/ZMYWALNI</t>
  </si>
  <si>
    <t>0.12</t>
  </si>
  <si>
    <t>ANEKS KUCHENNY W JADALNI</t>
  </si>
  <si>
    <t>0.13</t>
  </si>
  <si>
    <t>0.14</t>
  </si>
  <si>
    <t>UMYWALNIA</t>
  </si>
  <si>
    <t>0.15</t>
  </si>
  <si>
    <t>KUCHNIA</t>
  </si>
  <si>
    <t>0.16</t>
  </si>
  <si>
    <t>WC MĘSKIE</t>
  </si>
  <si>
    <t>0.17</t>
  </si>
  <si>
    <t>WC DAMSKIE</t>
  </si>
  <si>
    <t>0.18</t>
  </si>
  <si>
    <t>SZATNIA 2</t>
  </si>
  <si>
    <t>0.19</t>
  </si>
  <si>
    <t>SZATNIA 1</t>
  </si>
  <si>
    <t>0.20</t>
  </si>
  <si>
    <t>0.21</t>
  </si>
  <si>
    <t>WC CHŁOPCY</t>
  </si>
  <si>
    <t>0.22</t>
  </si>
  <si>
    <t>WC DZIEWCZYNKI</t>
  </si>
  <si>
    <t>0.23</t>
  </si>
  <si>
    <t>0.24</t>
  </si>
  <si>
    <t>0.25</t>
  </si>
  <si>
    <t>ŚWIETLICA- POKOJ ZABAW</t>
  </si>
  <si>
    <t>PIĘTRO 1</t>
  </si>
  <si>
    <t>1.1</t>
  </si>
  <si>
    <t>SALA DYDAKTYCZNA 1</t>
  </si>
  <si>
    <t>1.2</t>
  </si>
  <si>
    <t>1.3</t>
  </si>
  <si>
    <t>POKOJ DYREKTORA</t>
  </si>
  <si>
    <t>1.4</t>
  </si>
  <si>
    <t>SEKRETARIAT</t>
  </si>
  <si>
    <t>1.5</t>
  </si>
  <si>
    <t>POKÓJ POMOCNICZY</t>
  </si>
  <si>
    <t>1.6</t>
  </si>
  <si>
    <t>POKOJ NAUCZYCIELSKI</t>
  </si>
  <si>
    <t>1.7</t>
  </si>
  <si>
    <t>SALA DYDAKTYCZNA 2</t>
  </si>
  <si>
    <t>1.8</t>
  </si>
  <si>
    <t>1.9</t>
  </si>
  <si>
    <t>WC CHŁOPCOW</t>
  </si>
  <si>
    <t>1.10</t>
  </si>
  <si>
    <t>1.11</t>
  </si>
  <si>
    <t>POMIESZCZENIE GOSPODARCZE</t>
  </si>
  <si>
    <t>1.12</t>
  </si>
  <si>
    <t>WC DZIEWCZYNEK</t>
  </si>
  <si>
    <t>1.13</t>
  </si>
  <si>
    <t>SALA DYDAKTYCZNA 3</t>
  </si>
  <si>
    <t>1.14</t>
  </si>
  <si>
    <t>SALA DYDAKTYCZNA 4</t>
  </si>
  <si>
    <t>1.15</t>
  </si>
  <si>
    <t>SALA DYDAKTYCZNA 5</t>
  </si>
  <si>
    <t>1.16</t>
  </si>
  <si>
    <t>SALA DYDAKTYCZNA 6</t>
  </si>
  <si>
    <t>1.17</t>
  </si>
  <si>
    <t>SALA RUCHOWA</t>
  </si>
  <si>
    <t>PIĘTRO 2</t>
  </si>
  <si>
    <t>2.1</t>
  </si>
  <si>
    <t>SALA DYDAKTYCZNA 7</t>
  </si>
  <si>
    <t>2.2</t>
  </si>
  <si>
    <t>SALA DYDAKTYCZNA 8</t>
  </si>
  <si>
    <t>2.3</t>
  </si>
  <si>
    <t>2.4</t>
  </si>
  <si>
    <t>SCHOWEK</t>
  </si>
  <si>
    <t>2.5</t>
  </si>
  <si>
    <t>2.6</t>
  </si>
  <si>
    <t>2.7</t>
  </si>
  <si>
    <t>2.8</t>
  </si>
  <si>
    <t>SALA DYDAKTYCZNA 9</t>
  </si>
  <si>
    <t>2.9</t>
  </si>
  <si>
    <t>2.10</t>
  </si>
  <si>
    <t>SALA DYDAKTYCZNA 10</t>
  </si>
  <si>
    <t>2.11</t>
  </si>
  <si>
    <t>SALA DYDAKTYCZNA 11</t>
  </si>
  <si>
    <t>2.12</t>
  </si>
  <si>
    <t>2.13</t>
  </si>
  <si>
    <t>2.14</t>
  </si>
  <si>
    <t>SALA DYDAKTYCZNA 12</t>
  </si>
  <si>
    <t>ZAPLECZE KUCHENNE</t>
  </si>
  <si>
    <t>MALOWANIE SCIAN I SUFITU, CYKLINOWANIE, UZUPEŁNIANIE PODLOGI</t>
  </si>
  <si>
    <t>1.18</t>
  </si>
  <si>
    <t>1.19</t>
  </si>
  <si>
    <t>PRZEDSIONEK 1</t>
  </si>
  <si>
    <t>PRZEDSIONEK 2</t>
  </si>
  <si>
    <t>malownie ściany</t>
  </si>
  <si>
    <t>malowanie sufit</t>
  </si>
  <si>
    <t>cyklinowanie</t>
  </si>
  <si>
    <t>malowanie płytek</t>
  </si>
  <si>
    <t>b/z</t>
  </si>
  <si>
    <t>wyburzenia g-k</t>
  </si>
  <si>
    <t>wyburzenia cegła</t>
  </si>
  <si>
    <t>tynkowanie</t>
  </si>
  <si>
    <t>WYBURZENIA I WYKOŃCZENIA PO WYNURZENIACH:</t>
  </si>
  <si>
    <t>powiekszenie drzwi, malowanie płytek, ścian i sufitów</t>
  </si>
  <si>
    <t>suma</t>
  </si>
  <si>
    <t>suma:</t>
  </si>
  <si>
    <t>0,086 m2 w rzucie - powiększenie drzwi w łazience</t>
  </si>
  <si>
    <t xml:space="preserve">MALOWANIE SCIAN I SUFITU, CYKLINOWANIE, UZUPEŁNIANIE PODLOGI, </t>
  </si>
  <si>
    <t xml:space="preserve">MALOWANIE SCIAN I SUFITU, </t>
  </si>
  <si>
    <t>SZATNIA outdoor</t>
  </si>
  <si>
    <t>posadzka rodzaj</t>
  </si>
  <si>
    <t>parkiet</t>
  </si>
  <si>
    <t>płytki b/z</t>
  </si>
  <si>
    <t>parkiet cyklinowanie</t>
  </si>
  <si>
    <t>kamień</t>
  </si>
  <si>
    <t>kamien</t>
  </si>
  <si>
    <t xml:space="preserve">parkiet </t>
  </si>
  <si>
    <t xml:space="preserve">WYCIĘCIE otworu KOŁA 70 średnica i wykończenie G-K, MALOWANIE SCIAN I SUFITU, </t>
  </si>
  <si>
    <t>płytki</t>
  </si>
  <si>
    <t>parkiet z wykładziną</t>
  </si>
  <si>
    <t>POKÓJ SPOTKAŃ</t>
  </si>
  <si>
    <t>1.20</t>
  </si>
  <si>
    <t>KLATKA SCHODOWA</t>
  </si>
  <si>
    <t>KL.0</t>
  </si>
  <si>
    <t>KL.2</t>
  </si>
  <si>
    <t>KL.1</t>
  </si>
  <si>
    <t>0,94mb; 0,16m2; 1,88m2 widok</t>
  </si>
  <si>
    <t>7,25mb; 0,73m2; 21,75m2 widok</t>
  </si>
  <si>
    <t>0,27m2; 1,12m2 widok</t>
  </si>
  <si>
    <t>powiększenie otworu drzwiowego - 0,05m2 w rzucie</t>
  </si>
  <si>
    <t>powiększenie otworu drzwiowego - 0,012m2 w rzucie</t>
  </si>
  <si>
    <t>powiększenie otworu drzwiowego - 0,01m2 w rzucie</t>
  </si>
  <si>
    <t>powiększenie otworu drzwiowego - 0,04m2 w rzucie</t>
  </si>
  <si>
    <t>powiększenie otworu drzwiowego - 0,08m2 w rzucie</t>
  </si>
  <si>
    <t>wykończenie otworu drzwiowego - 0,9m2</t>
  </si>
  <si>
    <t>2m2</t>
  </si>
  <si>
    <t>wykładzina b/z</t>
  </si>
  <si>
    <t>wkucie kabli internetowych lub likwidacja - konserwacja sieci</t>
  </si>
  <si>
    <t>PRYSZNICE</t>
  </si>
  <si>
    <t>MALOWANIE SCIAN I SUFITU, CYKLINOWANIE, UZUPEŁNIANIE PODLOGI, demontaż haczyków szatnianych, uzupełnienie tynku</t>
  </si>
  <si>
    <t xml:space="preserve">B/Z </t>
  </si>
  <si>
    <t>MALOWANIE SCIAN I SUFITU, CEGIEŁ</t>
  </si>
  <si>
    <t>SZATNIA PRACOWNIKÓW</t>
  </si>
  <si>
    <t>ZAMUROWANIE OKNA - dla ppoż</t>
  </si>
  <si>
    <t>CEGIEŁ, MALOWANIE SCIAN I SUFITU, CEGIEŁ W PRZEJŚCIACH, PŁYTEK, rozbiórka zabudowy meblowej, blatów, dodanie zlewu dla dzieci, wycięcie okna w ścianie aneksu i zamontowanie blatu na wys 90 cm wymiar : 160/70cm</t>
  </si>
  <si>
    <t>MAGAZYN ŚWIETLICY</t>
  </si>
  <si>
    <t>MALOWANIE SCIAN, SUFITU, PŁYTEK, POWIĘKSZENIE DRZWI</t>
  </si>
  <si>
    <t>MALOWANIE PŁYTEK NA ŚCIANACH, SUFITU, ŚCIAN</t>
  </si>
  <si>
    <t>MALOWANIE SCIAN I SUFITU,  PORĘCZY SCHODÓW</t>
  </si>
  <si>
    <t>uzupełnianie wykuć po konstruktorze 10 otworów 30/30/10 - około 1m2 tynku</t>
  </si>
  <si>
    <t>zdjecie rolet pionowych, zostawienie listew w salach na 2 piętrze</t>
  </si>
  <si>
    <t>wymiana włączników światła i gniazdek elektrycznych w każdym pomieszczeniu</t>
  </si>
  <si>
    <t>sprawdzenie, konserwacja lub wymiana podgrzewaczy wody we wszystkich punktach, w których są zamontowane</t>
  </si>
  <si>
    <t>wycięcie otworu o średnicy 70</t>
  </si>
  <si>
    <t xml:space="preserve"> wykończenie otworu po g-k średnica 70cm</t>
  </si>
  <si>
    <t>malowanie poręczy schodów circa 23mb x3 x3 kolory</t>
  </si>
  <si>
    <t>MALOWANIE SCIAN I SUFITU, zabudowanie przejścia uzupenienie w taki sposób, by z jednej strony powiesic połki i zostawić łuk, ściana g-k 10cm wypełniona watą( 5m2 w widoku)</t>
  </si>
  <si>
    <t>30 m2 w widoku</t>
  </si>
  <si>
    <t>3m2 w widoku</t>
  </si>
  <si>
    <t>parkiet b/z odświeżenie wykładziny</t>
  </si>
  <si>
    <t>MALOWANIW SCIAN I SUFITU</t>
  </si>
  <si>
    <t xml:space="preserve">MALOWANIW SCIAN I SUFITU, </t>
  </si>
  <si>
    <t>MALOWANIW SCIAN I SUFITU, wyburzenie kominka, zabudowanie przejścia uzupełnienie w taki sposób, by z jednej strony powiesic połki i zostawić łuk, ściana g-k 10cm wypełniona watą( 5m2 w widoku)</t>
  </si>
  <si>
    <t>MALOWANIE SCIAN I SUFITU, CYKLINOWANIE, UZUPEŁNIANIE PODLOGI, powiekszenie otworu drzwiowego</t>
  </si>
  <si>
    <t>MALOWANIE SCIAN I SUFITU, CYKLINOWANIE, UZUPEŁNIANIE PODLOGI, przejscie miedzy szatniami, powiekszenie otworu drzwiowego</t>
  </si>
  <si>
    <t>5m2 w widoku</t>
  </si>
  <si>
    <t>10m2 w widoku</t>
  </si>
  <si>
    <t xml:space="preserve">dane wykucia okna podane w  punkciee 0.5 jadalnia </t>
  </si>
  <si>
    <t>podejście pod dodatkową umywalkę dla dzieci - odpływ, z i c woda</t>
  </si>
  <si>
    <t>montaż zlewu dla dzieci na niższej wysokości</t>
  </si>
  <si>
    <t xml:space="preserve">WYBURZENIE SCIANY GK, MONTAŻ ZLEWU DLA DZIECI -UPEWNIĆ SIĘ, ZE JEST DOSTĘPNA CIEPŁA WODA, MALOWANIE SCIAN I SUFITU,  MALOWANIE PŁYTEK, demontaż istniejącej zabudowy kuchennej, montaż blatu 160cm z 2 zlewami na wysokości 60cm, </t>
  </si>
  <si>
    <t>MALOWANIE SCIAN I SUFITU  - w tym drzwi 2 szt, demontaż mebli, montaż nowych, NOWE PŁYTKI NA 1 ŚCIANIE KUCHENNEJ</t>
  </si>
  <si>
    <t>kładzenie płytek</t>
  </si>
  <si>
    <t>wykończenie otworów drzwiowych - 0,9m2</t>
  </si>
  <si>
    <t>15 m2</t>
  </si>
  <si>
    <t>dzrzwi</t>
  </si>
  <si>
    <t>zabudowa g-k</t>
  </si>
  <si>
    <t>usunięcie drzwi i ościeżnicy, powiększenie otworu</t>
  </si>
  <si>
    <t>usunięcie, powiększenie i montaż nowych drzwi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</si>
</sst>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4" xfId="0" applyNumberFormat="1" applyBorder="1"/>
    <xf numFmtId="2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wrapText="1"/>
    </xf>
    <xf numFmtId="2" fontId="0" fillId="0" borderId="0" xfId="0" applyNumberFormat="1" applyBorder="1"/>
    <xf numFmtId="2" fontId="0" fillId="0" borderId="0" xfId="0" applyNumberFormat="1" applyAlignment="1">
      <alignment horizontal="left"/>
    </xf>
    <xf numFmtId="2" fontId="0" fillId="0" borderId="4" xfId="0" applyNumberFormat="1" applyFill="1" applyBorder="1"/>
    <xf numFmtId="2" fontId="0" fillId="0" borderId="0" xfId="0" applyNumberFormat="1" applyFill="1"/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Border="1" applyAlignment="1">
      <alignment wrapText="1"/>
    </xf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wrapText="1"/>
    </xf>
    <xf numFmtId="2" fontId="0" fillId="0" borderId="0" xfId="0" applyNumberForma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2" fontId="2" fillId="2" borderId="3" xfId="0" applyNumberFormat="1" applyFont="1" applyFill="1" applyBorder="1"/>
    <xf numFmtId="2" fontId="2" fillId="2" borderId="4" xfId="0" applyNumberFormat="1" applyFont="1" applyFill="1" applyBorder="1"/>
    <xf numFmtId="2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2" xfId="0" applyNumberFormat="1" applyFont="1" applyFill="1" applyBorder="1" applyAlignment="1">
      <alignment horizontal="center" wrapText="1"/>
    </xf>
    <xf numFmtId="2" fontId="2" fillId="2" borderId="0" xfId="0" applyNumberFormat="1" applyFont="1" applyFill="1"/>
    <xf numFmtId="2" fontId="2" fillId="3" borderId="1" xfId="0" applyNumberFormat="1" applyFont="1" applyFill="1" applyBorder="1"/>
    <xf numFmtId="2" fontId="2" fillId="3" borderId="2" xfId="0" applyNumberFormat="1" applyFont="1" applyFill="1" applyBorder="1"/>
    <xf numFmtId="2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wrapText="1"/>
    </xf>
    <xf numFmtId="2" fontId="2" fillId="3" borderId="2" xfId="0" applyNumberFormat="1" applyFont="1" applyFill="1" applyBorder="1" applyAlignment="1">
      <alignment horizontal="center" wrapText="1"/>
    </xf>
    <xf numFmtId="2" fontId="2" fillId="3" borderId="16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0" xfId="0" applyNumberFormat="1" applyFont="1" applyFill="1"/>
    <xf numFmtId="2" fontId="2" fillId="2" borderId="0" xfId="0" applyNumberFormat="1" applyFont="1" applyFill="1" applyBorder="1"/>
    <xf numFmtId="2" fontId="0" fillId="4" borderId="3" xfId="0" applyNumberFormat="1" applyFill="1" applyBorder="1"/>
    <xf numFmtId="2" fontId="0" fillId="4" borderId="4" xfId="0" applyNumberFormat="1" applyFill="1" applyBorder="1"/>
    <xf numFmtId="2" fontId="0" fillId="4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wrapText="1"/>
    </xf>
    <xf numFmtId="2" fontId="0" fillId="4" borderId="4" xfId="0" applyNumberFormat="1" applyFill="1" applyBorder="1" applyAlignment="1">
      <alignment horizontal="center" wrapText="1"/>
    </xf>
    <xf numFmtId="2" fontId="0" fillId="4" borderId="12" xfId="0" applyNumberFormat="1" applyFill="1" applyBorder="1" applyAlignment="1">
      <alignment horizontal="center" wrapText="1"/>
    </xf>
    <xf numFmtId="2" fontId="0" fillId="4" borderId="0" xfId="0" applyNumberFormat="1" applyFill="1"/>
    <xf numFmtId="2" fontId="1" fillId="4" borderId="7" xfId="0" applyNumberFormat="1" applyFont="1" applyFill="1" applyBorder="1" applyAlignment="1">
      <alignment wrapText="1"/>
    </xf>
    <xf numFmtId="2" fontId="1" fillId="4" borderId="7" xfId="0" applyNumberFormat="1" applyFont="1" applyFill="1" applyBorder="1"/>
    <xf numFmtId="2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/>
    <xf numFmtId="2" fontId="0" fillId="4" borderId="7" xfId="0" applyNumberFormat="1" applyFill="1" applyBorder="1" applyAlignment="1">
      <alignment horizontal="center" wrapText="1"/>
    </xf>
    <xf numFmtId="2" fontId="0" fillId="4" borderId="17" xfId="0" applyNumberFormat="1" applyFill="1" applyBorder="1" applyAlignment="1">
      <alignment horizontal="center" wrapText="1"/>
    </xf>
    <xf numFmtId="0" fontId="0" fillId="4" borderId="4" xfId="0" applyNumberFormat="1" applyFill="1" applyBorder="1" applyAlignment="1">
      <alignment horizontal="center"/>
    </xf>
    <xf numFmtId="2" fontId="1" fillId="4" borderId="5" xfId="0" applyNumberFormat="1" applyFont="1" applyFill="1" applyBorder="1" applyAlignment="1">
      <alignment wrapText="1"/>
    </xf>
    <xf numFmtId="2" fontId="1" fillId="4" borderId="4" xfId="0" applyNumberFormat="1" applyFont="1" applyFill="1" applyBorder="1"/>
    <xf numFmtId="2" fontId="1" fillId="4" borderId="6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wrapText="1"/>
    </xf>
    <xf numFmtId="2" fontId="1" fillId="4" borderId="6" xfId="0" applyNumberFormat="1" applyFont="1" applyFill="1" applyBorder="1"/>
    <xf numFmtId="2" fontId="1" fillId="4" borderId="6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5" xfId="0" applyNumberFormat="1" applyFont="1" applyFill="1" applyBorder="1"/>
    <xf numFmtId="2" fontId="1" fillId="4" borderId="7" xfId="0" applyNumberFormat="1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 wrapText="1"/>
    </xf>
    <xf numFmtId="2" fontId="1" fillId="4" borderId="17" xfId="0" applyNumberFormat="1" applyFont="1" applyFill="1" applyBorder="1" applyAlignment="1">
      <alignment horizontal="center" wrapText="1"/>
    </xf>
    <xf numFmtId="0" fontId="1" fillId="4" borderId="7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wrapText="1"/>
    </xf>
    <xf numFmtId="2" fontId="1" fillId="4" borderId="12" xfId="0" applyNumberFormat="1" applyFont="1" applyFill="1" applyBorder="1" applyAlignment="1">
      <alignment horizontal="center" wrapText="1"/>
    </xf>
    <xf numFmtId="2" fontId="0" fillId="4" borderId="0" xfId="0" applyNumberFormat="1" applyFill="1" applyBorder="1"/>
    <xf numFmtId="2" fontId="0" fillId="4" borderId="9" xfId="0" applyNumberFormat="1" applyFill="1" applyBorder="1"/>
    <xf numFmtId="2" fontId="0" fillId="4" borderId="8" xfId="0" applyNumberFormat="1" applyFill="1" applyBorder="1"/>
    <xf numFmtId="2" fontId="1" fillId="4" borderId="10" xfId="0" applyNumberFormat="1" applyFont="1" applyFill="1" applyBorder="1"/>
    <xf numFmtId="2" fontId="1" fillId="4" borderId="11" xfId="0" applyNumberFormat="1" applyFon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 wrapText="1"/>
    </xf>
    <xf numFmtId="2" fontId="0" fillId="4" borderId="11" xfId="0" applyNumberFormat="1" applyFill="1" applyBorder="1"/>
    <xf numFmtId="2" fontId="0" fillId="4" borderId="0" xfId="0" applyNumberFormat="1" applyFill="1" applyBorder="1" applyAlignment="1">
      <alignment horizontal="center" wrapText="1"/>
    </xf>
    <xf numFmtId="2" fontId="0" fillId="4" borderId="8" xfId="0" applyNumberFormat="1" applyFill="1" applyBorder="1" applyAlignment="1">
      <alignment wrapText="1"/>
    </xf>
    <xf numFmtId="2" fontId="0" fillId="4" borderId="8" xfId="0" applyNumberFormat="1" applyFill="1" applyBorder="1" applyAlignment="1">
      <alignment horizontal="center" wrapText="1"/>
    </xf>
    <xf numFmtId="2" fontId="0" fillId="4" borderId="19" xfId="0" applyNumberFormat="1" applyFill="1" applyBorder="1" applyAlignment="1">
      <alignment horizontal="center" wrapText="1"/>
    </xf>
    <xf numFmtId="2" fontId="0" fillId="4" borderId="12" xfId="0" applyNumberFormat="1" applyFill="1" applyBorder="1" applyAlignment="1">
      <alignment wrapText="1"/>
    </xf>
    <xf numFmtId="2" fontId="1" fillId="4" borderId="8" xfId="0" applyNumberFormat="1" applyFont="1" applyFill="1" applyBorder="1"/>
    <xf numFmtId="2" fontId="1" fillId="4" borderId="13" xfId="0" applyNumberFormat="1" applyFont="1" applyFill="1" applyBorder="1" applyAlignment="1">
      <alignment wrapText="1"/>
    </xf>
    <xf numFmtId="2" fontId="1" fillId="4" borderId="13" xfId="0" applyNumberFormat="1" applyFont="1" applyFill="1" applyBorder="1"/>
    <xf numFmtId="2" fontId="0" fillId="4" borderId="13" xfId="0" applyNumberFormat="1" applyFill="1" applyBorder="1" applyAlignment="1">
      <alignment horizontal="center"/>
    </xf>
    <xf numFmtId="2" fontId="0" fillId="4" borderId="13" xfId="0" applyNumberFormat="1" applyFill="1" applyBorder="1"/>
    <xf numFmtId="2" fontId="0" fillId="4" borderId="13" xfId="0" applyNumberFormat="1" applyFill="1" applyBorder="1" applyAlignment="1">
      <alignment horizontal="center" wrapText="1"/>
    </xf>
    <xf numFmtId="2" fontId="0" fillId="4" borderId="20" xfId="0" applyNumberFormat="1" applyFill="1" applyBorder="1" applyAlignment="1">
      <alignment horizontal="center" wrapText="1"/>
    </xf>
    <xf numFmtId="2" fontId="0" fillId="4" borderId="14" xfId="0" applyNumberFormat="1" applyFill="1" applyBorder="1"/>
    <xf numFmtId="2" fontId="0" fillId="4" borderId="15" xfId="0" applyNumberFormat="1" applyFill="1" applyBorder="1"/>
    <xf numFmtId="2" fontId="0" fillId="4" borderId="15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zoomScale="80" zoomScaleNormal="80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H6"/>
    </sheetView>
  </sheetViews>
  <sheetFormatPr defaultColWidth="10.75" defaultRowHeight="15.75" x14ac:dyDescent="0.25"/>
  <cols>
    <col min="1" max="1" width="8.25" style="3" customWidth="1"/>
    <col min="2" max="2" width="6.25" style="3" customWidth="1"/>
    <col min="3" max="3" width="23.25" style="3" customWidth="1"/>
    <col min="4" max="4" width="8.25" style="2" customWidth="1"/>
    <col min="5" max="5" width="57.25" style="15" customWidth="1"/>
    <col min="6" max="6" width="17" style="3" customWidth="1"/>
    <col min="7" max="9" width="17" style="2" customWidth="1"/>
    <col min="10" max="10" width="11.75" style="10" customWidth="1"/>
    <col min="11" max="11" width="20.75" style="17" customWidth="1"/>
    <col min="12" max="12" width="12.75" style="2" bestFit="1" customWidth="1"/>
    <col min="13" max="13" width="17" style="3" customWidth="1"/>
    <col min="14" max="15" width="11.75" style="17" customWidth="1"/>
    <col min="16" max="16384" width="10.75" style="3"/>
  </cols>
  <sheetData>
    <row r="1" spans="1:19" s="33" customFormat="1" ht="31.5" x14ac:dyDescent="0.25">
      <c r="A1" s="26"/>
      <c r="B1" s="27" t="s">
        <v>0</v>
      </c>
      <c r="C1" s="27" t="s">
        <v>1</v>
      </c>
      <c r="D1" s="28" t="s">
        <v>2</v>
      </c>
      <c r="E1" s="29" t="s">
        <v>3</v>
      </c>
      <c r="F1" s="27" t="s">
        <v>127</v>
      </c>
      <c r="G1" s="28" t="s">
        <v>111</v>
      </c>
      <c r="H1" s="28" t="s">
        <v>112</v>
      </c>
      <c r="I1" s="28" t="s">
        <v>114</v>
      </c>
      <c r="J1" s="27" t="s">
        <v>113</v>
      </c>
      <c r="K1" s="30" t="s">
        <v>116</v>
      </c>
      <c r="L1" s="30" t="s">
        <v>118</v>
      </c>
      <c r="M1" s="29" t="s">
        <v>189</v>
      </c>
      <c r="N1" s="31" t="s">
        <v>117</v>
      </c>
      <c r="O1" s="32" t="s">
        <v>193</v>
      </c>
      <c r="P1" s="33" t="s">
        <v>4</v>
      </c>
      <c r="Q1" s="33" t="s">
        <v>5</v>
      </c>
      <c r="R1" s="33" t="s">
        <v>6</v>
      </c>
      <c r="S1" s="33" t="s">
        <v>192</v>
      </c>
    </row>
    <row r="2" spans="1:19" s="25" customFormat="1" x14ac:dyDescent="0.25">
      <c r="A2" s="19" t="s">
        <v>7</v>
      </c>
      <c r="B2" s="20"/>
      <c r="C2" s="20"/>
      <c r="D2" s="21"/>
      <c r="E2" s="22"/>
      <c r="F2" s="20"/>
      <c r="G2" s="21"/>
      <c r="H2" s="21"/>
      <c r="I2" s="21"/>
      <c r="J2" s="20"/>
      <c r="K2" s="23"/>
      <c r="L2" s="21"/>
      <c r="M2" s="20"/>
      <c r="N2" s="24"/>
      <c r="O2" s="23"/>
    </row>
    <row r="3" spans="1:19" s="41" customFormat="1" x14ac:dyDescent="0.25">
      <c r="A3" s="35"/>
      <c r="B3" s="36" t="s">
        <v>8</v>
      </c>
      <c r="C3" s="36" t="s">
        <v>9</v>
      </c>
      <c r="D3" s="37">
        <v>15.48</v>
      </c>
      <c r="E3" s="38" t="s">
        <v>10</v>
      </c>
      <c r="F3" s="36" t="s">
        <v>115</v>
      </c>
      <c r="G3" s="37"/>
      <c r="H3" s="37"/>
      <c r="I3" s="37"/>
      <c r="J3" s="36"/>
      <c r="K3" s="39"/>
      <c r="L3" s="37"/>
      <c r="M3" s="36"/>
      <c r="N3" s="40"/>
      <c r="O3" s="39"/>
      <c r="P3" s="36"/>
      <c r="Q3" s="36"/>
      <c r="R3" s="36"/>
      <c r="S3" s="36"/>
    </row>
    <row r="4" spans="1:19" s="41" customFormat="1" x14ac:dyDescent="0.25">
      <c r="A4" s="35"/>
      <c r="B4" s="36" t="s">
        <v>11</v>
      </c>
      <c r="C4" s="36" t="s">
        <v>12</v>
      </c>
      <c r="D4" s="37">
        <v>31.02</v>
      </c>
      <c r="E4" s="38" t="s">
        <v>160</v>
      </c>
      <c r="F4" s="36" t="s">
        <v>131</v>
      </c>
      <c r="G4" s="37">
        <v>60</v>
      </c>
      <c r="H4" s="37">
        <v>28.38</v>
      </c>
      <c r="I4" s="37"/>
      <c r="J4" s="36"/>
      <c r="K4" s="39"/>
      <c r="L4" s="37"/>
      <c r="M4" s="36"/>
      <c r="N4" s="40"/>
      <c r="O4" s="39"/>
      <c r="P4" s="36"/>
      <c r="Q4" s="36"/>
      <c r="R4" s="36"/>
      <c r="S4" s="36"/>
    </row>
    <row r="5" spans="1:19" s="41" customFormat="1" ht="31.5" x14ac:dyDescent="0.25">
      <c r="A5" s="35"/>
      <c r="B5" s="36" t="s">
        <v>13</v>
      </c>
      <c r="C5" s="36" t="s">
        <v>162</v>
      </c>
      <c r="D5" s="37">
        <v>8.5299999999999994</v>
      </c>
      <c r="E5" s="42" t="s">
        <v>124</v>
      </c>
      <c r="F5" s="43" t="s">
        <v>128</v>
      </c>
      <c r="G5" s="37">
        <v>34.9</v>
      </c>
      <c r="H5" s="44">
        <v>8.5299999999999994</v>
      </c>
      <c r="I5" s="44"/>
      <c r="J5" s="45">
        <v>8.5299999999999994</v>
      </c>
      <c r="K5" s="46"/>
      <c r="L5" s="44"/>
      <c r="M5" s="45"/>
      <c r="N5" s="47"/>
      <c r="O5" s="39"/>
      <c r="P5" s="36"/>
      <c r="Q5" s="36"/>
      <c r="R5" s="36"/>
      <c r="S5" s="36"/>
    </row>
    <row r="6" spans="1:19" s="41" customFormat="1" ht="78.75" x14ac:dyDescent="0.25">
      <c r="A6" s="35"/>
      <c r="B6" s="36" t="s">
        <v>14</v>
      </c>
      <c r="C6" s="36" t="s">
        <v>15</v>
      </c>
      <c r="D6" s="37">
        <v>37.26</v>
      </c>
      <c r="E6" s="38" t="s">
        <v>187</v>
      </c>
      <c r="F6" s="36" t="s">
        <v>129</v>
      </c>
      <c r="G6" s="37">
        <v>63.64</v>
      </c>
      <c r="H6" s="37">
        <v>37.26</v>
      </c>
      <c r="I6" s="37">
        <v>12</v>
      </c>
      <c r="J6" s="36"/>
      <c r="K6" s="39" t="s">
        <v>144</v>
      </c>
      <c r="L6" s="37" t="s">
        <v>152</v>
      </c>
      <c r="M6" s="36"/>
      <c r="N6" s="40"/>
      <c r="O6" s="39"/>
      <c r="P6" s="36"/>
      <c r="Q6" s="38" t="s">
        <v>186</v>
      </c>
      <c r="R6" s="36"/>
      <c r="S6" s="36"/>
    </row>
    <row r="7" spans="1:19" s="41" customFormat="1" ht="110.25" x14ac:dyDescent="0.25">
      <c r="A7" s="35"/>
      <c r="B7" s="36" t="s">
        <v>16</v>
      </c>
      <c r="C7" s="36" t="s">
        <v>17</v>
      </c>
      <c r="D7" s="37">
        <v>41.66</v>
      </c>
      <c r="E7" s="38" t="s">
        <v>161</v>
      </c>
      <c r="F7" s="38" t="s">
        <v>129</v>
      </c>
      <c r="G7" s="37">
        <v>70</v>
      </c>
      <c r="H7" s="48">
        <v>45</v>
      </c>
      <c r="I7" s="37">
        <v>14</v>
      </c>
      <c r="J7" s="36"/>
      <c r="K7" s="39" t="s">
        <v>145</v>
      </c>
      <c r="L7" s="37"/>
      <c r="M7" s="36"/>
      <c r="N7" s="40"/>
      <c r="O7" s="39"/>
      <c r="P7" s="36"/>
      <c r="Q7" s="38" t="s">
        <v>185</v>
      </c>
      <c r="R7" s="36"/>
      <c r="S7" s="36"/>
    </row>
    <row r="8" spans="1:19" s="41" customFormat="1" ht="31.5" x14ac:dyDescent="0.25">
      <c r="A8" s="35"/>
      <c r="B8" s="36" t="s">
        <v>18</v>
      </c>
      <c r="C8" s="36" t="s">
        <v>137</v>
      </c>
      <c r="D8" s="37">
        <v>10.89</v>
      </c>
      <c r="E8" s="42" t="s">
        <v>156</v>
      </c>
      <c r="F8" s="43" t="s">
        <v>130</v>
      </c>
      <c r="G8" s="37">
        <v>45</v>
      </c>
      <c r="H8" s="37">
        <v>10.89</v>
      </c>
      <c r="I8" s="37"/>
      <c r="J8" s="37">
        <v>10.89</v>
      </c>
      <c r="K8" s="39"/>
      <c r="L8" s="37"/>
      <c r="M8" s="36"/>
      <c r="N8" s="40"/>
      <c r="O8" s="39"/>
      <c r="P8" s="36"/>
      <c r="Q8" s="36"/>
      <c r="R8" s="36"/>
      <c r="S8" s="36"/>
    </row>
    <row r="9" spans="1:19" s="41" customFormat="1" x14ac:dyDescent="0.25">
      <c r="A9" s="35"/>
      <c r="B9" s="36" t="s">
        <v>20</v>
      </c>
      <c r="C9" s="36" t="s">
        <v>12</v>
      </c>
      <c r="D9" s="37">
        <v>4.22</v>
      </c>
      <c r="E9" s="42" t="s">
        <v>125</v>
      </c>
      <c r="F9" s="43" t="s">
        <v>133</v>
      </c>
      <c r="G9" s="37">
        <v>30</v>
      </c>
      <c r="H9" s="37">
        <v>40</v>
      </c>
      <c r="I9" s="37"/>
      <c r="J9" s="36"/>
      <c r="K9" s="39"/>
      <c r="L9" s="37"/>
      <c r="M9" s="36"/>
      <c r="N9" s="40"/>
      <c r="O9" s="39"/>
      <c r="P9" s="36"/>
      <c r="Q9" s="36"/>
      <c r="R9" s="36"/>
      <c r="S9" s="36"/>
    </row>
    <row r="10" spans="1:19" s="41" customFormat="1" ht="31.5" x14ac:dyDescent="0.25">
      <c r="A10" s="35"/>
      <c r="B10" s="36" t="s">
        <v>21</v>
      </c>
      <c r="C10" s="36" t="s">
        <v>159</v>
      </c>
      <c r="D10" s="37">
        <v>15.37</v>
      </c>
      <c r="E10" s="42" t="s">
        <v>106</v>
      </c>
      <c r="F10" s="43" t="s">
        <v>130</v>
      </c>
      <c r="G10" s="37">
        <v>50</v>
      </c>
      <c r="H10" s="37">
        <v>15.37</v>
      </c>
      <c r="I10" s="37"/>
      <c r="J10" s="37">
        <v>15.37</v>
      </c>
      <c r="K10" s="39"/>
      <c r="L10" s="37"/>
      <c r="M10" s="36"/>
      <c r="N10" s="40"/>
      <c r="O10" s="39"/>
      <c r="P10" s="36"/>
      <c r="Q10" s="36"/>
      <c r="R10" s="36"/>
      <c r="S10" s="36"/>
    </row>
    <row r="11" spans="1:19" s="41" customFormat="1" x14ac:dyDescent="0.25">
      <c r="A11" s="35"/>
      <c r="B11" s="36" t="s">
        <v>22</v>
      </c>
      <c r="C11" s="36" t="s">
        <v>19</v>
      </c>
      <c r="D11" s="37">
        <v>3.23</v>
      </c>
      <c r="E11" s="38" t="s">
        <v>157</v>
      </c>
      <c r="F11" s="36" t="s">
        <v>129</v>
      </c>
      <c r="G11" s="37"/>
      <c r="H11" s="37"/>
      <c r="I11" s="37"/>
      <c r="J11" s="36"/>
      <c r="K11" s="39"/>
      <c r="L11" s="37"/>
      <c r="M11" s="36"/>
      <c r="N11" s="40"/>
      <c r="O11" s="39"/>
      <c r="P11" s="36"/>
      <c r="Q11" s="36"/>
      <c r="R11" s="36"/>
      <c r="S11" s="36"/>
    </row>
    <row r="12" spans="1:19" s="41" customFormat="1" x14ac:dyDescent="0.25">
      <c r="A12" s="35"/>
      <c r="B12" s="36" t="s">
        <v>24</v>
      </c>
      <c r="C12" s="36" t="s">
        <v>12</v>
      </c>
      <c r="D12" s="37">
        <v>4.6399999999999997</v>
      </c>
      <c r="E12" s="38" t="s">
        <v>158</v>
      </c>
      <c r="F12" s="36" t="s">
        <v>132</v>
      </c>
      <c r="G12" s="37">
        <v>21</v>
      </c>
      <c r="H12" s="37">
        <v>4.6399999999999997</v>
      </c>
      <c r="I12" s="37"/>
      <c r="J12" s="36"/>
      <c r="K12" s="39"/>
      <c r="L12" s="37"/>
      <c r="M12" s="36"/>
      <c r="N12" s="40"/>
      <c r="O12" s="39"/>
      <c r="P12" s="36"/>
      <c r="Q12" s="36"/>
      <c r="R12" s="36"/>
      <c r="S12" s="36"/>
    </row>
    <row r="13" spans="1:19" s="41" customFormat="1" ht="31.5" x14ac:dyDescent="0.25">
      <c r="A13" s="35"/>
      <c r="B13" s="36" t="s">
        <v>25</v>
      </c>
      <c r="C13" s="38" t="s">
        <v>26</v>
      </c>
      <c r="D13" s="37">
        <v>11.48</v>
      </c>
      <c r="E13" s="38" t="s">
        <v>115</v>
      </c>
      <c r="F13" s="36" t="s">
        <v>133</v>
      </c>
      <c r="G13" s="37"/>
      <c r="H13" s="37"/>
      <c r="I13" s="37"/>
      <c r="J13" s="36"/>
      <c r="K13" s="39"/>
      <c r="L13" s="37"/>
      <c r="M13" s="36"/>
      <c r="N13" s="40"/>
      <c r="O13" s="39"/>
      <c r="P13" s="36"/>
      <c r="Q13" s="36"/>
      <c r="R13" s="36"/>
      <c r="S13" s="36"/>
    </row>
    <row r="14" spans="1:19" s="41" customFormat="1" ht="47.25" x14ac:dyDescent="0.25">
      <c r="A14" s="35"/>
      <c r="B14" s="36" t="s">
        <v>27</v>
      </c>
      <c r="C14" s="49" t="s">
        <v>28</v>
      </c>
      <c r="D14" s="37">
        <v>4.07</v>
      </c>
      <c r="E14" s="38" t="s">
        <v>188</v>
      </c>
      <c r="F14" s="36" t="s">
        <v>129</v>
      </c>
      <c r="G14" s="39">
        <v>15</v>
      </c>
      <c r="H14" s="37">
        <v>4.6399999999999997</v>
      </c>
      <c r="J14" s="36"/>
      <c r="K14" s="39" t="s">
        <v>184</v>
      </c>
      <c r="L14" s="37"/>
      <c r="M14" s="37">
        <v>20</v>
      </c>
      <c r="N14" s="40"/>
      <c r="O14" s="39"/>
      <c r="P14" s="36"/>
      <c r="Q14" s="36"/>
      <c r="R14" s="36"/>
      <c r="S14" s="36"/>
    </row>
    <row r="15" spans="1:19" s="41" customFormat="1" x14ac:dyDescent="0.25">
      <c r="A15" s="35"/>
      <c r="B15" s="36" t="s">
        <v>29</v>
      </c>
      <c r="C15" s="50" t="s">
        <v>12</v>
      </c>
      <c r="D15" s="51">
        <v>7.55</v>
      </c>
      <c r="E15" s="52" t="s">
        <v>115</v>
      </c>
      <c r="F15" s="53" t="s">
        <v>131</v>
      </c>
      <c r="G15" s="51"/>
      <c r="H15" s="51"/>
      <c r="I15" s="51"/>
      <c r="J15" s="53"/>
      <c r="K15" s="54"/>
      <c r="L15" s="51"/>
      <c r="M15" s="53"/>
      <c r="N15" s="55"/>
      <c r="O15" s="56"/>
      <c r="P15" s="36"/>
      <c r="Q15" s="36"/>
      <c r="R15" s="36"/>
      <c r="S15" s="36"/>
    </row>
    <row r="16" spans="1:19" s="41" customFormat="1" x14ac:dyDescent="0.25">
      <c r="A16" s="35"/>
      <c r="B16" s="36" t="s">
        <v>30</v>
      </c>
      <c r="C16" s="57" t="s">
        <v>31</v>
      </c>
      <c r="D16" s="58">
        <v>3.16</v>
      </c>
      <c r="E16" s="42" t="s">
        <v>10</v>
      </c>
      <c r="F16" s="43" t="s">
        <v>129</v>
      </c>
      <c r="G16" s="58"/>
      <c r="H16" s="58"/>
      <c r="I16" s="58"/>
      <c r="J16" s="43"/>
      <c r="K16" s="59"/>
      <c r="L16" s="58"/>
      <c r="M16" s="43"/>
      <c r="N16" s="60"/>
      <c r="O16" s="56"/>
      <c r="P16" s="36"/>
      <c r="Q16" s="36"/>
      <c r="R16" s="36"/>
      <c r="S16" s="36"/>
    </row>
    <row r="17" spans="1:19" s="41" customFormat="1" x14ac:dyDescent="0.25">
      <c r="A17" s="35"/>
      <c r="B17" s="36" t="s">
        <v>32</v>
      </c>
      <c r="C17" s="57" t="s">
        <v>33</v>
      </c>
      <c r="D17" s="58">
        <v>25</v>
      </c>
      <c r="E17" s="42" t="s">
        <v>10</v>
      </c>
      <c r="F17" s="43" t="s">
        <v>153</v>
      </c>
      <c r="G17" s="58"/>
      <c r="H17" s="58"/>
      <c r="I17" s="58"/>
      <c r="J17" s="43"/>
      <c r="K17" s="59"/>
      <c r="L17" s="58"/>
      <c r="M17" s="43"/>
      <c r="N17" s="60"/>
      <c r="O17" s="56"/>
      <c r="P17" s="36"/>
      <c r="Q17" s="36"/>
      <c r="R17" s="36"/>
      <c r="S17" s="36"/>
    </row>
    <row r="18" spans="1:19" s="41" customFormat="1" x14ac:dyDescent="0.25">
      <c r="A18" s="35"/>
      <c r="B18" s="36" t="s">
        <v>34</v>
      </c>
      <c r="C18" s="57" t="s">
        <v>35</v>
      </c>
      <c r="D18" s="58">
        <v>1.51</v>
      </c>
      <c r="E18" s="42" t="s">
        <v>10</v>
      </c>
      <c r="F18" s="43" t="s">
        <v>129</v>
      </c>
      <c r="G18" s="58"/>
      <c r="H18" s="58"/>
      <c r="I18" s="58"/>
      <c r="J18" s="43"/>
      <c r="K18" s="59"/>
      <c r="L18" s="58"/>
      <c r="M18" s="43"/>
      <c r="N18" s="60"/>
      <c r="O18" s="56"/>
      <c r="P18" s="36"/>
      <c r="Q18" s="36"/>
      <c r="R18" s="36"/>
      <c r="S18" s="36"/>
    </row>
    <row r="19" spans="1:19" s="41" customFormat="1" x14ac:dyDescent="0.25">
      <c r="A19" s="35"/>
      <c r="B19" s="36" t="s">
        <v>36</v>
      </c>
      <c r="C19" s="57" t="s">
        <v>37</v>
      </c>
      <c r="D19" s="58">
        <v>1.73</v>
      </c>
      <c r="E19" s="42" t="s">
        <v>10</v>
      </c>
      <c r="F19" s="43" t="s">
        <v>129</v>
      </c>
      <c r="G19" s="58"/>
      <c r="H19" s="58"/>
      <c r="I19" s="58"/>
      <c r="J19" s="43"/>
      <c r="K19" s="59"/>
      <c r="L19" s="58"/>
      <c r="M19" s="43"/>
      <c r="N19" s="60"/>
      <c r="O19" s="56"/>
      <c r="P19" s="36"/>
      <c r="Q19" s="36"/>
      <c r="R19" s="36"/>
      <c r="S19" s="36"/>
    </row>
    <row r="20" spans="1:19" s="41" customFormat="1" ht="78.75" x14ac:dyDescent="0.25">
      <c r="A20" s="35"/>
      <c r="B20" s="36" t="s">
        <v>38</v>
      </c>
      <c r="C20" s="57" t="s">
        <v>39</v>
      </c>
      <c r="D20" s="58">
        <v>31.66</v>
      </c>
      <c r="E20" s="42" t="s">
        <v>181</v>
      </c>
      <c r="F20" s="43" t="s">
        <v>130</v>
      </c>
      <c r="G20" s="61">
        <v>56.5</v>
      </c>
      <c r="H20" s="58">
        <v>31.66</v>
      </c>
      <c r="I20" s="58"/>
      <c r="J20" s="58">
        <v>31.66</v>
      </c>
      <c r="K20" s="59" t="s">
        <v>143</v>
      </c>
      <c r="L20" s="59" t="s">
        <v>190</v>
      </c>
      <c r="M20" s="43"/>
      <c r="N20" s="60" t="s">
        <v>147</v>
      </c>
      <c r="O20" s="56"/>
      <c r="P20" s="36"/>
      <c r="Q20" s="36"/>
      <c r="R20" s="36"/>
      <c r="S20" s="38" t="s">
        <v>194</v>
      </c>
    </row>
    <row r="21" spans="1:19" s="41" customFormat="1" ht="78.75" x14ac:dyDescent="0.25">
      <c r="A21" s="35"/>
      <c r="B21" s="36" t="s">
        <v>40</v>
      </c>
      <c r="C21" s="57" t="s">
        <v>41</v>
      </c>
      <c r="D21" s="58">
        <v>20.48</v>
      </c>
      <c r="E21" s="42" t="s">
        <v>180</v>
      </c>
      <c r="F21" s="43" t="s">
        <v>130</v>
      </c>
      <c r="G21" s="58">
        <v>48.64</v>
      </c>
      <c r="H21" s="58">
        <v>20.48</v>
      </c>
      <c r="I21" s="58"/>
      <c r="J21" s="58">
        <v>20.48</v>
      </c>
      <c r="K21" s="59"/>
      <c r="L21" s="59" t="s">
        <v>151</v>
      </c>
      <c r="M21" s="43"/>
      <c r="N21" s="60" t="s">
        <v>148</v>
      </c>
      <c r="O21" s="56"/>
      <c r="P21" s="36"/>
      <c r="Q21" s="36"/>
      <c r="R21" s="36"/>
      <c r="S21" s="38" t="s">
        <v>194</v>
      </c>
    </row>
    <row r="22" spans="1:19" s="41" customFormat="1" x14ac:dyDescent="0.25">
      <c r="A22" s="35"/>
      <c r="B22" s="36" t="s">
        <v>42</v>
      </c>
      <c r="C22" s="57" t="s">
        <v>12</v>
      </c>
      <c r="D22" s="58">
        <v>30.3</v>
      </c>
      <c r="E22" s="42" t="s">
        <v>23</v>
      </c>
      <c r="F22" s="43" t="s">
        <v>132</v>
      </c>
      <c r="G22" s="58">
        <v>91.83</v>
      </c>
      <c r="H22" s="58">
        <v>30.3</v>
      </c>
      <c r="I22" s="58"/>
      <c r="J22" s="43"/>
      <c r="K22" s="59"/>
      <c r="L22" s="58"/>
      <c r="M22" s="43"/>
      <c r="N22" s="60"/>
      <c r="O22" s="56"/>
      <c r="P22" s="36"/>
      <c r="Q22" s="36"/>
      <c r="R22" s="36"/>
      <c r="S22" s="36"/>
    </row>
    <row r="23" spans="1:19" s="41" customFormat="1" ht="78.75" x14ac:dyDescent="0.25">
      <c r="A23" s="35"/>
      <c r="B23" s="36" t="s">
        <v>43</v>
      </c>
      <c r="C23" s="57" t="s">
        <v>44</v>
      </c>
      <c r="D23" s="58">
        <v>13.88</v>
      </c>
      <c r="E23" s="42" t="s">
        <v>164</v>
      </c>
      <c r="F23" s="43" t="s">
        <v>129</v>
      </c>
      <c r="G23" s="58">
        <v>24</v>
      </c>
      <c r="H23" s="58">
        <v>13.88</v>
      </c>
      <c r="I23" s="61">
        <v>48.5</v>
      </c>
      <c r="J23" s="43"/>
      <c r="K23" s="59"/>
      <c r="L23" s="59" t="s">
        <v>151</v>
      </c>
      <c r="M23" s="43"/>
      <c r="N23" s="60" t="s">
        <v>146</v>
      </c>
      <c r="O23" s="56"/>
      <c r="P23" s="36"/>
      <c r="Q23" s="36"/>
      <c r="R23" s="36"/>
      <c r="S23" s="38" t="s">
        <v>195</v>
      </c>
    </row>
    <row r="24" spans="1:19" s="41" customFormat="1" ht="78.75" x14ac:dyDescent="0.25">
      <c r="A24" s="35"/>
      <c r="B24" s="36" t="s">
        <v>45</v>
      </c>
      <c r="C24" s="57" t="s">
        <v>46</v>
      </c>
      <c r="D24" s="58">
        <v>14.18</v>
      </c>
      <c r="E24" s="42" t="s">
        <v>164</v>
      </c>
      <c r="F24" s="43" t="s">
        <v>129</v>
      </c>
      <c r="G24" s="58">
        <v>27.05</v>
      </c>
      <c r="H24" s="58">
        <v>14.18</v>
      </c>
      <c r="I24" s="61">
        <v>54.1</v>
      </c>
      <c r="J24" s="43"/>
      <c r="K24" s="59"/>
      <c r="L24" s="59" t="s">
        <v>151</v>
      </c>
      <c r="M24" s="43"/>
      <c r="N24" s="60" t="s">
        <v>146</v>
      </c>
      <c r="O24" s="56"/>
      <c r="P24" s="36"/>
      <c r="Q24" s="36"/>
      <c r="R24" s="36"/>
      <c r="S24" s="38" t="s">
        <v>195</v>
      </c>
    </row>
    <row r="25" spans="1:19" s="41" customFormat="1" x14ac:dyDescent="0.25">
      <c r="A25" s="35"/>
      <c r="B25" s="36" t="s">
        <v>47</v>
      </c>
      <c r="C25" s="49" t="s">
        <v>126</v>
      </c>
      <c r="D25" s="59">
        <v>15.02</v>
      </c>
      <c r="E25" s="42" t="s">
        <v>125</v>
      </c>
      <c r="F25" s="42" t="s">
        <v>129</v>
      </c>
      <c r="G25" s="59">
        <v>50.54</v>
      </c>
      <c r="H25" s="59">
        <v>15.02</v>
      </c>
      <c r="I25" s="59"/>
      <c r="J25" s="42"/>
      <c r="K25" s="59"/>
      <c r="L25" s="59"/>
      <c r="M25" s="42"/>
      <c r="N25" s="60"/>
      <c r="O25" s="56"/>
      <c r="P25" s="36"/>
      <c r="Q25" s="36"/>
      <c r="R25" s="36"/>
      <c r="S25" s="36"/>
    </row>
    <row r="26" spans="1:19" s="41" customFormat="1" x14ac:dyDescent="0.25">
      <c r="A26" s="36"/>
      <c r="B26" s="36" t="s">
        <v>48</v>
      </c>
      <c r="C26" s="50" t="s">
        <v>105</v>
      </c>
      <c r="D26" s="62">
        <v>4.75</v>
      </c>
      <c r="E26" s="63" t="s">
        <v>115</v>
      </c>
      <c r="F26" s="63"/>
      <c r="G26" s="62"/>
      <c r="H26" s="62"/>
      <c r="I26" s="62"/>
      <c r="J26" s="50"/>
      <c r="K26" s="56"/>
      <c r="L26" s="62"/>
      <c r="M26" s="50"/>
      <c r="N26" s="64"/>
      <c r="O26" s="56"/>
      <c r="P26" s="36"/>
      <c r="Q26" s="36"/>
      <c r="R26" s="36"/>
      <c r="S26" s="36"/>
    </row>
    <row r="27" spans="1:19" s="65" customFormat="1" ht="47.25" x14ac:dyDescent="0.25">
      <c r="A27" s="36"/>
      <c r="B27" s="36" t="s">
        <v>49</v>
      </c>
      <c r="C27" s="50" t="s">
        <v>50</v>
      </c>
      <c r="D27" s="62">
        <v>2.72</v>
      </c>
      <c r="E27" s="63" t="s">
        <v>134</v>
      </c>
      <c r="F27" s="63" t="s">
        <v>129</v>
      </c>
      <c r="G27" s="62">
        <v>17.399999999999999</v>
      </c>
      <c r="H27" s="62">
        <v>2.72</v>
      </c>
      <c r="I27" s="62"/>
      <c r="J27" s="50"/>
      <c r="K27" s="56" t="s">
        <v>170</v>
      </c>
      <c r="L27" s="56" t="s">
        <v>171</v>
      </c>
      <c r="M27" s="50"/>
      <c r="N27" s="64"/>
      <c r="O27" s="56"/>
      <c r="P27" s="36"/>
      <c r="Q27" s="36"/>
      <c r="R27" s="36"/>
      <c r="S27" s="36"/>
    </row>
    <row r="28" spans="1:19" s="65" customFormat="1" x14ac:dyDescent="0.25">
      <c r="A28" s="36"/>
      <c r="B28" s="36" t="s">
        <v>140</v>
      </c>
      <c r="C28" s="50" t="s">
        <v>139</v>
      </c>
      <c r="D28" s="62">
        <v>5.98</v>
      </c>
      <c r="E28" s="63" t="s">
        <v>23</v>
      </c>
      <c r="F28" s="50" t="s">
        <v>131</v>
      </c>
      <c r="G28" s="62">
        <v>30</v>
      </c>
      <c r="H28" s="62">
        <v>15</v>
      </c>
      <c r="I28" s="62"/>
      <c r="J28" s="50"/>
      <c r="K28" s="56"/>
      <c r="L28" s="62"/>
      <c r="M28" s="50"/>
      <c r="N28" s="64"/>
      <c r="O28" s="56"/>
      <c r="P28" s="36"/>
      <c r="Q28" s="36"/>
      <c r="R28" s="36"/>
      <c r="S28" s="36"/>
    </row>
    <row r="29" spans="1:19" s="65" customFormat="1" x14ac:dyDescent="0.25">
      <c r="A29" s="36"/>
      <c r="B29" s="36"/>
      <c r="C29" s="50" t="s">
        <v>119</v>
      </c>
      <c r="D29" s="62"/>
      <c r="E29" s="63"/>
      <c r="F29" s="63"/>
      <c r="G29" s="62"/>
      <c r="H29" s="62"/>
      <c r="I29" s="62"/>
      <c r="J29" s="50"/>
      <c r="K29" s="56"/>
      <c r="L29" s="62"/>
      <c r="M29" s="50"/>
      <c r="N29" s="64"/>
      <c r="O29" s="56"/>
      <c r="P29" s="36"/>
      <c r="Q29" s="36"/>
      <c r="R29" s="36"/>
      <c r="S29" s="36"/>
    </row>
    <row r="30" spans="1:19" s="65" customFormat="1" x14ac:dyDescent="0.25">
      <c r="A30" s="36" t="s">
        <v>121</v>
      </c>
      <c r="B30" s="36"/>
      <c r="C30" s="50"/>
      <c r="D30" s="62"/>
      <c r="E30" s="63"/>
      <c r="F30" s="63"/>
      <c r="G30" s="62"/>
      <c r="H30" s="62"/>
      <c r="I30" s="62"/>
      <c r="J30" s="50"/>
      <c r="K30" s="56"/>
      <c r="L30" s="62"/>
      <c r="M30" s="50"/>
      <c r="N30" s="64"/>
      <c r="O30" s="56"/>
      <c r="P30" s="36"/>
      <c r="Q30" s="36"/>
      <c r="R30" s="36"/>
      <c r="S30" s="36"/>
    </row>
    <row r="31" spans="1:19" s="34" customFormat="1" x14ac:dyDescent="0.25">
      <c r="A31" s="20" t="s">
        <v>51</v>
      </c>
      <c r="B31" s="20"/>
      <c r="C31" s="20"/>
      <c r="D31" s="21"/>
      <c r="E31" s="22"/>
      <c r="F31" s="20"/>
      <c r="G31" s="21"/>
      <c r="H31" s="21"/>
      <c r="I31" s="21"/>
      <c r="J31" s="20"/>
      <c r="K31" s="23"/>
      <c r="L31" s="21"/>
      <c r="M31" s="20"/>
      <c r="N31" s="24"/>
      <c r="O31" s="23"/>
      <c r="P31" s="20"/>
      <c r="Q31" s="20"/>
      <c r="R31" s="20"/>
      <c r="S31" s="20"/>
    </row>
    <row r="32" spans="1:19" s="65" customFormat="1" ht="31.5" x14ac:dyDescent="0.25">
      <c r="B32" s="36" t="s">
        <v>52</v>
      </c>
      <c r="C32" s="36" t="s">
        <v>53</v>
      </c>
      <c r="D32" s="37">
        <v>27.47</v>
      </c>
      <c r="E32" s="63" t="s">
        <v>124</v>
      </c>
      <c r="F32" s="50" t="s">
        <v>130</v>
      </c>
      <c r="G32" s="37">
        <v>61.34</v>
      </c>
      <c r="H32" s="37">
        <v>27.47</v>
      </c>
      <c r="I32" s="37"/>
      <c r="J32" s="37">
        <v>27.47</v>
      </c>
      <c r="K32" s="39"/>
      <c r="L32" s="37"/>
      <c r="M32" s="36"/>
      <c r="N32" s="40"/>
      <c r="O32" s="39"/>
      <c r="P32" s="36"/>
      <c r="Q32" s="36"/>
      <c r="R32" s="36"/>
      <c r="S32" s="36"/>
    </row>
    <row r="33" spans="1:25" s="65" customFormat="1" ht="31.5" x14ac:dyDescent="0.25">
      <c r="A33" s="36"/>
      <c r="B33" s="36" t="s">
        <v>54</v>
      </c>
      <c r="C33" s="36" t="s">
        <v>19</v>
      </c>
      <c r="D33" s="37">
        <v>12</v>
      </c>
      <c r="E33" s="63" t="s">
        <v>124</v>
      </c>
      <c r="F33" s="50" t="s">
        <v>130</v>
      </c>
      <c r="G33" s="37">
        <v>31</v>
      </c>
      <c r="H33" s="37">
        <v>12</v>
      </c>
      <c r="I33" s="37"/>
      <c r="J33" s="37">
        <v>12</v>
      </c>
      <c r="K33" s="39"/>
      <c r="L33" s="37"/>
      <c r="M33" s="36"/>
      <c r="N33" s="40"/>
      <c r="O33" s="39"/>
      <c r="P33" s="36"/>
      <c r="Q33" s="36"/>
      <c r="R33" s="36"/>
      <c r="S33" s="36"/>
    </row>
    <row r="34" spans="1:25" s="41" customFormat="1" ht="31.5" x14ac:dyDescent="0.25">
      <c r="A34" s="36"/>
      <c r="B34" s="36" t="s">
        <v>55</v>
      </c>
      <c r="C34" s="50" t="s">
        <v>56</v>
      </c>
      <c r="D34" s="62">
        <v>12.04</v>
      </c>
      <c r="E34" s="63" t="s">
        <v>124</v>
      </c>
      <c r="F34" s="50" t="s">
        <v>130</v>
      </c>
      <c r="G34" s="37">
        <v>32.020000000000003</v>
      </c>
      <c r="H34" s="62">
        <v>12.04</v>
      </c>
      <c r="I34" s="37"/>
      <c r="J34" s="62">
        <v>12.04</v>
      </c>
      <c r="K34" s="39"/>
      <c r="L34" s="37"/>
      <c r="M34" s="36"/>
      <c r="N34" s="40"/>
      <c r="O34" s="39"/>
      <c r="P34" s="36"/>
      <c r="Q34" s="36"/>
      <c r="R34" s="36"/>
      <c r="S34" s="36"/>
      <c r="T34" s="65"/>
      <c r="U34" s="65"/>
      <c r="V34" s="65"/>
      <c r="W34" s="65"/>
      <c r="X34" s="65"/>
      <c r="Y34" s="65"/>
    </row>
    <row r="35" spans="1:25" s="41" customFormat="1" ht="31.5" x14ac:dyDescent="0.25">
      <c r="A35" s="35"/>
      <c r="B35" s="36" t="s">
        <v>57</v>
      </c>
      <c r="C35" s="57" t="s">
        <v>58</v>
      </c>
      <c r="D35" s="58">
        <v>12</v>
      </c>
      <c r="E35" s="63" t="s">
        <v>124</v>
      </c>
      <c r="F35" s="50" t="s">
        <v>130</v>
      </c>
      <c r="G35" s="37">
        <v>29</v>
      </c>
      <c r="H35" s="58">
        <v>12</v>
      </c>
      <c r="I35" s="37"/>
      <c r="J35" s="58">
        <v>12</v>
      </c>
      <c r="K35" s="39"/>
      <c r="L35" s="37"/>
      <c r="M35" s="36"/>
      <c r="N35" s="40"/>
      <c r="O35" s="39"/>
      <c r="P35" s="36"/>
      <c r="Q35" s="36"/>
      <c r="R35" s="36"/>
      <c r="S35" s="36"/>
      <c r="T35" s="65"/>
      <c r="U35" s="65"/>
      <c r="V35" s="65"/>
      <c r="W35" s="65"/>
      <c r="X35" s="65"/>
      <c r="Y35" s="65"/>
    </row>
    <row r="36" spans="1:25" s="41" customFormat="1" ht="31.5" x14ac:dyDescent="0.25">
      <c r="A36" s="35"/>
      <c r="B36" s="36" t="s">
        <v>59</v>
      </c>
      <c r="C36" s="57" t="s">
        <v>60</v>
      </c>
      <c r="D36" s="58">
        <v>12.2</v>
      </c>
      <c r="E36" s="63" t="s">
        <v>124</v>
      </c>
      <c r="F36" s="50" t="s">
        <v>130</v>
      </c>
      <c r="G36" s="37">
        <v>30.6</v>
      </c>
      <c r="H36" s="58">
        <v>12.2</v>
      </c>
      <c r="I36" s="37"/>
      <c r="J36" s="58">
        <v>12.2</v>
      </c>
      <c r="K36" s="39"/>
      <c r="L36" s="37"/>
      <c r="M36" s="36"/>
      <c r="N36" s="40"/>
      <c r="O36" s="39"/>
      <c r="P36" s="36"/>
      <c r="Q36" s="36"/>
      <c r="R36" s="36"/>
      <c r="S36" s="36"/>
      <c r="T36" s="65"/>
      <c r="U36" s="65"/>
      <c r="V36" s="65"/>
      <c r="W36" s="65"/>
      <c r="X36" s="65"/>
      <c r="Y36" s="65"/>
    </row>
    <row r="37" spans="1:25" s="41" customFormat="1" ht="31.5" x14ac:dyDescent="0.25">
      <c r="A37" s="35"/>
      <c r="B37" s="36" t="s">
        <v>61</v>
      </c>
      <c r="C37" s="57" t="s">
        <v>62</v>
      </c>
      <c r="D37" s="58">
        <v>20.34</v>
      </c>
      <c r="E37" s="63" t="s">
        <v>124</v>
      </c>
      <c r="F37" s="50" t="s">
        <v>130</v>
      </c>
      <c r="G37" s="37">
        <v>58.22</v>
      </c>
      <c r="H37" s="58">
        <v>20.34</v>
      </c>
      <c r="I37" s="37"/>
      <c r="J37" s="58">
        <v>20.34</v>
      </c>
      <c r="K37" s="39"/>
      <c r="L37" s="37"/>
      <c r="M37" s="36"/>
      <c r="N37" s="40"/>
      <c r="O37" s="39"/>
      <c r="P37" s="36"/>
      <c r="Q37" s="36"/>
      <c r="R37" s="36"/>
      <c r="S37" s="36"/>
      <c r="T37" s="65"/>
      <c r="U37" s="65"/>
      <c r="V37" s="65"/>
      <c r="W37" s="65"/>
      <c r="X37" s="65"/>
      <c r="Y37" s="65"/>
    </row>
    <row r="38" spans="1:25" s="41" customFormat="1" ht="31.5" x14ac:dyDescent="0.25">
      <c r="A38" s="35"/>
      <c r="B38" s="36" t="s">
        <v>63</v>
      </c>
      <c r="C38" s="36" t="s">
        <v>64</v>
      </c>
      <c r="D38" s="58">
        <v>19.09</v>
      </c>
      <c r="E38" s="42" t="s">
        <v>124</v>
      </c>
      <c r="F38" s="50" t="s">
        <v>130</v>
      </c>
      <c r="G38" s="37">
        <v>52.81</v>
      </c>
      <c r="H38" s="44">
        <v>19.09</v>
      </c>
      <c r="I38" s="44"/>
      <c r="J38" s="58">
        <v>19.09</v>
      </c>
      <c r="K38" s="46"/>
      <c r="L38" s="44"/>
      <c r="M38" s="45"/>
      <c r="N38" s="47"/>
      <c r="O38" s="39"/>
      <c r="P38" s="36"/>
      <c r="Q38" s="36"/>
      <c r="R38" s="36"/>
      <c r="S38" s="36"/>
    </row>
    <row r="39" spans="1:25" s="41" customFormat="1" x14ac:dyDescent="0.25">
      <c r="A39" s="35"/>
      <c r="B39" s="36" t="s">
        <v>65</v>
      </c>
      <c r="C39" s="57" t="s">
        <v>12</v>
      </c>
      <c r="D39" s="58">
        <v>41.53</v>
      </c>
      <c r="E39" s="42" t="s">
        <v>23</v>
      </c>
      <c r="F39" s="43" t="s">
        <v>176</v>
      </c>
      <c r="G39" s="37">
        <v>129.5</v>
      </c>
      <c r="H39" s="44">
        <v>41.53</v>
      </c>
      <c r="I39" s="44"/>
      <c r="J39" s="45"/>
      <c r="K39" s="46"/>
      <c r="L39" s="44"/>
      <c r="M39" s="45"/>
      <c r="N39" s="47"/>
      <c r="O39" s="39"/>
      <c r="P39" s="36"/>
      <c r="Q39" s="36"/>
      <c r="R39" s="36"/>
      <c r="S39" s="36"/>
    </row>
    <row r="40" spans="1:25" s="41" customFormat="1" ht="78.75" x14ac:dyDescent="0.25">
      <c r="A40" s="35"/>
      <c r="B40" s="36" t="s">
        <v>66</v>
      </c>
      <c r="C40" s="57" t="s">
        <v>67</v>
      </c>
      <c r="D40" s="58">
        <v>13.4</v>
      </c>
      <c r="E40" s="42" t="s">
        <v>163</v>
      </c>
      <c r="F40" s="36" t="s">
        <v>135</v>
      </c>
      <c r="G40" s="37">
        <v>28.27</v>
      </c>
      <c r="H40" s="37">
        <v>13.4</v>
      </c>
      <c r="I40" s="48">
        <v>52.54</v>
      </c>
      <c r="J40" s="36"/>
      <c r="K40" s="39"/>
      <c r="L40" s="59" t="s">
        <v>151</v>
      </c>
      <c r="M40" s="36"/>
      <c r="N40" s="60" t="s">
        <v>149</v>
      </c>
      <c r="O40" s="56"/>
      <c r="P40" s="36"/>
      <c r="Q40" s="36"/>
      <c r="R40" s="36"/>
      <c r="S40" s="38" t="s">
        <v>195</v>
      </c>
    </row>
    <row r="41" spans="1:25" s="41" customFormat="1" x14ac:dyDescent="0.25">
      <c r="A41" s="35"/>
      <c r="B41" s="36" t="s">
        <v>68</v>
      </c>
      <c r="C41" s="57" t="s">
        <v>155</v>
      </c>
      <c r="D41" s="58">
        <v>6.73</v>
      </c>
      <c r="E41" s="38" t="s">
        <v>115</v>
      </c>
      <c r="F41" s="36" t="s">
        <v>115</v>
      </c>
      <c r="G41" s="37"/>
      <c r="H41" s="37"/>
      <c r="I41" s="37"/>
      <c r="J41" s="36"/>
      <c r="K41" s="39"/>
      <c r="L41" s="39"/>
      <c r="M41" s="36"/>
      <c r="N41" s="40"/>
      <c r="O41" s="39"/>
      <c r="P41" s="36"/>
      <c r="Q41" s="36"/>
      <c r="R41" s="36"/>
      <c r="S41" s="36"/>
    </row>
    <row r="42" spans="1:25" s="41" customFormat="1" x14ac:dyDescent="0.25">
      <c r="A42" s="35"/>
      <c r="B42" s="36" t="s">
        <v>69</v>
      </c>
      <c r="C42" s="57" t="s">
        <v>70</v>
      </c>
      <c r="D42" s="58">
        <v>4.54</v>
      </c>
      <c r="E42" s="38" t="s">
        <v>23</v>
      </c>
      <c r="F42" s="36" t="s">
        <v>135</v>
      </c>
      <c r="G42" s="37">
        <v>27.82</v>
      </c>
      <c r="H42" s="37">
        <v>4.54</v>
      </c>
      <c r="I42" s="37"/>
      <c r="J42" s="36"/>
      <c r="K42" s="39"/>
      <c r="L42" s="37"/>
      <c r="M42" s="36"/>
      <c r="N42" s="40"/>
      <c r="O42" s="39"/>
      <c r="P42" s="36"/>
      <c r="Q42" s="36"/>
      <c r="R42" s="36"/>
      <c r="S42" s="36"/>
    </row>
    <row r="43" spans="1:25" s="41" customFormat="1" ht="78.75" x14ac:dyDescent="0.25">
      <c r="A43" s="35"/>
      <c r="B43" s="36" t="s">
        <v>71</v>
      </c>
      <c r="C43" s="57" t="s">
        <v>72</v>
      </c>
      <c r="D43" s="37">
        <v>8.84</v>
      </c>
      <c r="E43" s="38" t="s">
        <v>120</v>
      </c>
      <c r="F43" s="36" t="s">
        <v>135</v>
      </c>
      <c r="G43" s="37">
        <v>19.68</v>
      </c>
      <c r="H43" s="37">
        <v>8.84</v>
      </c>
      <c r="I43" s="48">
        <v>39.36</v>
      </c>
      <c r="J43" s="36"/>
      <c r="K43" s="39"/>
      <c r="L43" s="59" t="s">
        <v>151</v>
      </c>
      <c r="M43" s="36"/>
      <c r="N43" s="60" t="s">
        <v>149</v>
      </c>
      <c r="O43" s="56"/>
      <c r="P43" s="36"/>
      <c r="Q43" s="36"/>
      <c r="R43" s="36"/>
      <c r="S43" s="38" t="s">
        <v>195</v>
      </c>
    </row>
    <row r="44" spans="1:25" s="41" customFormat="1" ht="31.5" x14ac:dyDescent="0.25">
      <c r="A44" s="35"/>
      <c r="B44" s="36" t="s">
        <v>73</v>
      </c>
      <c r="C44" s="36" t="s">
        <v>74</v>
      </c>
      <c r="D44" s="58">
        <v>29.12</v>
      </c>
      <c r="E44" s="42" t="s">
        <v>106</v>
      </c>
      <c r="F44" s="50" t="s">
        <v>130</v>
      </c>
      <c r="G44" s="37">
        <v>64.319999999999993</v>
      </c>
      <c r="H44" s="44">
        <v>29.12</v>
      </c>
      <c r="I44" s="44"/>
      <c r="J44" s="58">
        <v>29.12</v>
      </c>
      <c r="K44" s="46"/>
      <c r="L44" s="44"/>
      <c r="M44" s="45"/>
      <c r="N44" s="60"/>
      <c r="O44" s="56"/>
      <c r="P44" s="36"/>
      <c r="Q44" s="36"/>
      <c r="R44" s="36"/>
      <c r="S44" s="36"/>
    </row>
    <row r="45" spans="1:25" s="41" customFormat="1" ht="31.5" x14ac:dyDescent="0.25">
      <c r="A45" s="35"/>
      <c r="B45" s="36" t="s">
        <v>75</v>
      </c>
      <c r="C45" s="36" t="s">
        <v>76</v>
      </c>
      <c r="D45" s="58">
        <v>17.04</v>
      </c>
      <c r="E45" s="42" t="s">
        <v>106</v>
      </c>
      <c r="F45" s="50" t="s">
        <v>130</v>
      </c>
      <c r="G45" s="37">
        <v>49.36</v>
      </c>
      <c r="H45" s="44">
        <v>17.04</v>
      </c>
      <c r="I45" s="44"/>
      <c r="J45" s="58">
        <v>17.04</v>
      </c>
      <c r="K45" s="46"/>
      <c r="L45" s="44"/>
      <c r="M45" s="45"/>
      <c r="N45" s="47"/>
      <c r="O45" s="39"/>
      <c r="P45" s="36"/>
      <c r="Q45" s="36"/>
      <c r="R45" s="36"/>
      <c r="S45" s="36"/>
    </row>
    <row r="46" spans="1:25" s="41" customFormat="1" ht="31.5" x14ac:dyDescent="0.25">
      <c r="A46" s="35"/>
      <c r="B46" s="36" t="s">
        <v>77</v>
      </c>
      <c r="C46" s="36" t="s">
        <v>78</v>
      </c>
      <c r="D46" s="58">
        <v>29.64</v>
      </c>
      <c r="E46" s="42" t="s">
        <v>106</v>
      </c>
      <c r="F46" s="50" t="s">
        <v>130</v>
      </c>
      <c r="G46" s="37">
        <v>64.099999999999994</v>
      </c>
      <c r="H46" s="44">
        <v>29.64</v>
      </c>
      <c r="I46" s="44"/>
      <c r="J46" s="58">
        <v>29.64</v>
      </c>
      <c r="K46" s="46"/>
      <c r="L46" s="44"/>
      <c r="M46" s="45"/>
      <c r="N46" s="47"/>
      <c r="O46" s="39"/>
      <c r="P46" s="36"/>
      <c r="Q46" s="36"/>
      <c r="R46" s="36"/>
      <c r="S46" s="36"/>
    </row>
    <row r="47" spans="1:25" s="41" customFormat="1" ht="31.5" x14ac:dyDescent="0.25">
      <c r="A47" s="35"/>
      <c r="B47" s="36" t="s">
        <v>79</v>
      </c>
      <c r="C47" s="50" t="s">
        <v>80</v>
      </c>
      <c r="D47" s="58">
        <v>29.48</v>
      </c>
      <c r="E47" s="42" t="s">
        <v>106</v>
      </c>
      <c r="F47" s="50" t="s">
        <v>130</v>
      </c>
      <c r="G47" s="37">
        <v>63.68</v>
      </c>
      <c r="H47" s="44">
        <v>29.48</v>
      </c>
      <c r="I47" s="44"/>
      <c r="J47" s="58">
        <v>29.48</v>
      </c>
      <c r="K47" s="46"/>
      <c r="L47" s="44"/>
      <c r="M47" s="45"/>
      <c r="N47" s="47"/>
      <c r="O47" s="39"/>
      <c r="P47" s="36"/>
      <c r="Q47" s="36"/>
      <c r="R47" s="36"/>
      <c r="S47" s="36"/>
    </row>
    <row r="48" spans="1:25" s="41" customFormat="1" ht="31.5" x14ac:dyDescent="0.25">
      <c r="A48" s="35"/>
      <c r="B48" s="36" t="s">
        <v>81</v>
      </c>
      <c r="C48" s="50" t="s">
        <v>82</v>
      </c>
      <c r="D48" s="58">
        <v>39.049999999999997</v>
      </c>
      <c r="E48" s="42" t="s">
        <v>106</v>
      </c>
      <c r="F48" s="50" t="s">
        <v>130</v>
      </c>
      <c r="G48" s="37">
        <v>65.349999999999994</v>
      </c>
      <c r="H48" s="44">
        <v>39.049999999999997</v>
      </c>
      <c r="I48" s="44"/>
      <c r="J48" s="58">
        <v>39.049999999999997</v>
      </c>
      <c r="K48" s="46"/>
      <c r="L48" s="44"/>
      <c r="M48" s="45"/>
      <c r="N48" s="47"/>
      <c r="O48" s="39"/>
      <c r="P48" s="36"/>
      <c r="Q48" s="36"/>
      <c r="R48" s="36"/>
      <c r="S48" s="36"/>
    </row>
    <row r="49" spans="1:19" s="41" customFormat="1" ht="31.5" x14ac:dyDescent="0.25">
      <c r="A49" s="35"/>
      <c r="B49" s="36" t="s">
        <v>107</v>
      </c>
      <c r="C49" s="57" t="s">
        <v>109</v>
      </c>
      <c r="D49" s="58">
        <v>2.91</v>
      </c>
      <c r="E49" s="42" t="s">
        <v>106</v>
      </c>
      <c r="F49" s="50" t="s">
        <v>130</v>
      </c>
      <c r="G49" s="37">
        <v>14.46</v>
      </c>
      <c r="H49" s="44">
        <v>2.91</v>
      </c>
      <c r="I49" s="44"/>
      <c r="J49" s="58">
        <v>2.91</v>
      </c>
      <c r="K49" s="46"/>
      <c r="L49" s="44"/>
      <c r="M49" s="45"/>
      <c r="N49" s="47"/>
      <c r="O49" s="39"/>
      <c r="P49" s="36"/>
      <c r="Q49" s="36"/>
      <c r="R49" s="36"/>
      <c r="S49" s="36"/>
    </row>
    <row r="50" spans="1:19" s="41" customFormat="1" ht="31.5" x14ac:dyDescent="0.25">
      <c r="A50" s="35"/>
      <c r="B50" s="36" t="s">
        <v>108</v>
      </c>
      <c r="C50" s="57" t="s">
        <v>110</v>
      </c>
      <c r="D50" s="58">
        <v>1.94</v>
      </c>
      <c r="E50" s="42" t="s">
        <v>106</v>
      </c>
      <c r="F50" s="50" t="s">
        <v>130</v>
      </c>
      <c r="G50" s="37">
        <v>11.58</v>
      </c>
      <c r="H50" s="44">
        <v>1.94</v>
      </c>
      <c r="I50" s="44"/>
      <c r="J50" s="58">
        <v>1.94</v>
      </c>
      <c r="K50" s="46"/>
      <c r="L50" s="44"/>
      <c r="M50" s="45"/>
      <c r="N50" s="47"/>
      <c r="O50" s="39"/>
      <c r="P50" s="36"/>
      <c r="Q50" s="36"/>
      <c r="R50" s="36"/>
      <c r="S50" s="36"/>
    </row>
    <row r="51" spans="1:19" s="41" customFormat="1" ht="31.5" x14ac:dyDescent="0.25">
      <c r="A51" s="66"/>
      <c r="B51" s="67" t="s">
        <v>138</v>
      </c>
      <c r="C51" s="68" t="s">
        <v>137</v>
      </c>
      <c r="D51" s="69">
        <v>17.600000000000001</v>
      </c>
      <c r="E51" s="42" t="s">
        <v>106</v>
      </c>
      <c r="F51" s="50" t="s">
        <v>130</v>
      </c>
      <c r="G51" s="70">
        <v>58</v>
      </c>
      <c r="H51" s="71">
        <v>17.600000000000001</v>
      </c>
      <c r="I51" s="71"/>
      <c r="J51" s="69">
        <v>17.600000000000001</v>
      </c>
      <c r="K51" s="72"/>
      <c r="L51" s="71"/>
      <c r="M51" s="73"/>
      <c r="N51" s="74"/>
      <c r="O51" s="39"/>
      <c r="P51" s="36"/>
      <c r="Q51" s="36"/>
      <c r="R51" s="36"/>
      <c r="S51" s="36"/>
    </row>
    <row r="52" spans="1:19" s="41" customFormat="1" ht="58.9" customHeight="1" x14ac:dyDescent="0.25">
      <c r="A52" s="66"/>
      <c r="B52" s="67" t="s">
        <v>142</v>
      </c>
      <c r="C52" s="50" t="s">
        <v>139</v>
      </c>
      <c r="D52" s="62">
        <v>15.55</v>
      </c>
      <c r="E52" s="75"/>
      <c r="F52" s="50" t="s">
        <v>131</v>
      </c>
      <c r="G52" s="70">
        <v>43.55</v>
      </c>
      <c r="H52" s="70">
        <v>17.600000000000001</v>
      </c>
      <c r="I52" s="70"/>
      <c r="J52" s="67"/>
      <c r="K52" s="76"/>
      <c r="L52" s="70"/>
      <c r="M52" s="67"/>
      <c r="N52" s="77"/>
      <c r="O52" s="39"/>
      <c r="P52" s="36"/>
      <c r="Q52" s="36"/>
      <c r="R52" s="36"/>
      <c r="S52" s="36"/>
    </row>
    <row r="53" spans="1:19" s="65" customFormat="1" x14ac:dyDescent="0.25">
      <c r="A53" s="36"/>
      <c r="B53" s="36"/>
      <c r="C53" s="50"/>
      <c r="D53" s="62"/>
      <c r="E53" s="38"/>
      <c r="F53" s="36"/>
      <c r="G53" s="37"/>
      <c r="H53" s="37"/>
      <c r="I53" s="37"/>
      <c r="J53" s="36"/>
      <c r="K53" s="39"/>
      <c r="L53" s="37"/>
      <c r="M53" s="38"/>
      <c r="N53" s="78"/>
      <c r="O53" s="38"/>
      <c r="P53" s="36"/>
      <c r="Q53" s="36"/>
      <c r="R53" s="36"/>
      <c r="S53" s="36"/>
    </row>
    <row r="54" spans="1:19" s="65" customFormat="1" x14ac:dyDescent="0.25">
      <c r="A54" s="36" t="s">
        <v>121</v>
      </c>
      <c r="B54" s="36"/>
      <c r="C54" s="36"/>
      <c r="D54" s="37"/>
      <c r="E54" s="38"/>
      <c r="F54" s="36"/>
      <c r="G54" s="37"/>
      <c r="H54" s="37"/>
      <c r="I54" s="37"/>
      <c r="J54" s="36"/>
      <c r="K54" s="39"/>
      <c r="L54" s="37"/>
      <c r="M54" s="36"/>
      <c r="N54" s="40"/>
      <c r="O54" s="39"/>
      <c r="P54" s="36"/>
      <c r="Q54" s="36"/>
      <c r="R54" s="36"/>
      <c r="S54" s="36"/>
    </row>
    <row r="55" spans="1:19" x14ac:dyDescent="0.25">
      <c r="A55" s="4"/>
      <c r="B55" s="4"/>
      <c r="C55" s="4"/>
      <c r="D55" s="1"/>
      <c r="E55" s="6"/>
      <c r="F55" s="4"/>
      <c r="G55" s="1"/>
      <c r="H55" s="1"/>
      <c r="I55" s="1"/>
      <c r="J55" s="9"/>
      <c r="K55" s="5"/>
      <c r="L55" s="1"/>
      <c r="M55" s="4"/>
      <c r="N55" s="18"/>
      <c r="O55" s="5"/>
      <c r="P55" s="4"/>
      <c r="Q55" s="4"/>
      <c r="R55" s="4"/>
      <c r="S55" s="4"/>
    </row>
    <row r="56" spans="1:19" s="20" customFormat="1" x14ac:dyDescent="0.25">
      <c r="A56" s="20" t="s">
        <v>83</v>
      </c>
    </row>
    <row r="57" spans="1:19" s="41" customFormat="1" ht="47.25" x14ac:dyDescent="0.25">
      <c r="A57" s="35"/>
      <c r="B57" s="36" t="s">
        <v>84</v>
      </c>
      <c r="C57" s="50" t="s">
        <v>85</v>
      </c>
      <c r="D57" s="37">
        <v>23.41</v>
      </c>
      <c r="E57" s="42" t="s">
        <v>173</v>
      </c>
      <c r="F57" s="43" t="s">
        <v>136</v>
      </c>
      <c r="G57" s="37">
        <v>46.07</v>
      </c>
      <c r="H57" s="44">
        <v>23.41</v>
      </c>
      <c r="I57" s="44"/>
      <c r="J57" s="45"/>
      <c r="K57" s="46"/>
      <c r="L57" s="44"/>
      <c r="M57" s="45"/>
      <c r="N57" s="47"/>
      <c r="O57" s="39" t="s">
        <v>182</v>
      </c>
      <c r="P57" s="36"/>
      <c r="Q57" s="36"/>
      <c r="R57" s="36"/>
      <c r="S57" s="36"/>
    </row>
    <row r="58" spans="1:19" s="41" customFormat="1" x14ac:dyDescent="0.25">
      <c r="A58" s="35"/>
      <c r="B58" s="36" t="s">
        <v>86</v>
      </c>
      <c r="C58" s="50" t="s">
        <v>87</v>
      </c>
      <c r="D58" s="37">
        <v>23.16</v>
      </c>
      <c r="E58" s="42" t="s">
        <v>125</v>
      </c>
      <c r="F58" s="43" t="s">
        <v>136</v>
      </c>
      <c r="G58" s="37">
        <v>43.54</v>
      </c>
      <c r="H58" s="44">
        <v>23.16</v>
      </c>
      <c r="I58" s="44"/>
      <c r="J58" s="45"/>
      <c r="K58" s="46"/>
      <c r="L58" s="44"/>
      <c r="M58" s="45"/>
      <c r="N58" s="47"/>
      <c r="O58" s="39"/>
      <c r="P58" s="36"/>
      <c r="Q58" s="36"/>
      <c r="R58" s="36"/>
      <c r="S58" s="36"/>
    </row>
    <row r="59" spans="1:19" s="41" customFormat="1" x14ac:dyDescent="0.25">
      <c r="A59" s="35"/>
      <c r="B59" s="36" t="s">
        <v>88</v>
      </c>
      <c r="C59" s="36" t="s">
        <v>19</v>
      </c>
      <c r="D59" s="37">
        <v>11.93</v>
      </c>
      <c r="E59" s="42" t="s">
        <v>125</v>
      </c>
      <c r="F59" s="43" t="s">
        <v>136</v>
      </c>
      <c r="G59" s="37">
        <v>26</v>
      </c>
      <c r="H59" s="44">
        <v>16</v>
      </c>
      <c r="I59" s="44"/>
      <c r="J59" s="45"/>
      <c r="K59" s="46"/>
      <c r="L59" s="44"/>
      <c r="M59" s="45"/>
      <c r="N59" s="47"/>
      <c r="O59" s="39"/>
      <c r="P59" s="36"/>
      <c r="Q59" s="36"/>
      <c r="R59" s="36"/>
      <c r="S59" s="36"/>
    </row>
    <row r="60" spans="1:19" s="41" customFormat="1" x14ac:dyDescent="0.25">
      <c r="A60" s="35"/>
      <c r="B60" s="36" t="s">
        <v>89</v>
      </c>
      <c r="C60" s="36" t="s">
        <v>90</v>
      </c>
      <c r="D60" s="37">
        <v>3.91</v>
      </c>
      <c r="E60" s="42"/>
      <c r="F60" s="43" t="s">
        <v>136</v>
      </c>
      <c r="G60" s="37"/>
      <c r="H60" s="37"/>
      <c r="I60" s="37"/>
      <c r="J60" s="36"/>
      <c r="K60" s="39"/>
      <c r="L60" s="37"/>
      <c r="M60" s="36"/>
      <c r="N60" s="40"/>
      <c r="O60" s="39"/>
      <c r="P60" s="36"/>
      <c r="Q60" s="36"/>
      <c r="R60" s="36"/>
      <c r="S60" s="36"/>
    </row>
    <row r="61" spans="1:19" s="41" customFormat="1" ht="78.75" x14ac:dyDescent="0.25">
      <c r="A61" s="35"/>
      <c r="B61" s="36" t="s">
        <v>91</v>
      </c>
      <c r="C61" s="36" t="s">
        <v>44</v>
      </c>
      <c r="D61" s="37">
        <v>11.68</v>
      </c>
      <c r="E61" s="38" t="s">
        <v>120</v>
      </c>
      <c r="F61" s="36" t="s">
        <v>135</v>
      </c>
      <c r="G61" s="37">
        <v>24.6</v>
      </c>
      <c r="H61" s="37">
        <v>11.68</v>
      </c>
      <c r="I61" s="37">
        <v>49.3</v>
      </c>
      <c r="J61" s="36"/>
      <c r="K61" s="39"/>
      <c r="L61" s="59" t="s">
        <v>151</v>
      </c>
      <c r="M61" s="36"/>
      <c r="N61" s="60" t="s">
        <v>150</v>
      </c>
      <c r="O61" s="56"/>
      <c r="P61" s="36"/>
      <c r="Q61" s="36"/>
      <c r="R61" s="36"/>
      <c r="S61" s="38" t="s">
        <v>195</v>
      </c>
    </row>
    <row r="62" spans="1:19" s="41" customFormat="1" ht="78.75" x14ac:dyDescent="0.25">
      <c r="A62" s="35"/>
      <c r="B62" s="36" t="s">
        <v>92</v>
      </c>
      <c r="C62" s="50" t="s">
        <v>72</v>
      </c>
      <c r="D62" s="37">
        <v>8.84</v>
      </c>
      <c r="E62" s="38" t="s">
        <v>120</v>
      </c>
      <c r="F62" s="36" t="s">
        <v>135</v>
      </c>
      <c r="G62" s="37">
        <v>19.68</v>
      </c>
      <c r="H62" s="37">
        <v>8.84</v>
      </c>
      <c r="I62" s="48">
        <v>39.36</v>
      </c>
      <c r="J62" s="36"/>
      <c r="K62" s="39"/>
      <c r="L62" s="59" t="s">
        <v>151</v>
      </c>
      <c r="M62" s="36"/>
      <c r="N62" s="60" t="s">
        <v>149</v>
      </c>
      <c r="O62" s="56"/>
      <c r="P62" s="36"/>
      <c r="Q62" s="36"/>
      <c r="R62" s="36"/>
      <c r="S62" s="38" t="s">
        <v>195</v>
      </c>
    </row>
    <row r="63" spans="1:19" s="41" customFormat="1" x14ac:dyDescent="0.25">
      <c r="A63" s="35"/>
      <c r="B63" s="36" t="s">
        <v>93</v>
      </c>
      <c r="C63" s="36" t="s">
        <v>70</v>
      </c>
      <c r="D63" s="37">
        <v>5.18</v>
      </c>
      <c r="E63" s="42" t="s">
        <v>125</v>
      </c>
      <c r="F63" s="43" t="s">
        <v>135</v>
      </c>
      <c r="G63" s="37">
        <v>18</v>
      </c>
      <c r="H63" s="37">
        <v>5.18</v>
      </c>
      <c r="I63" s="37"/>
      <c r="J63" s="36"/>
      <c r="K63" s="39"/>
      <c r="L63" s="37"/>
      <c r="M63" s="36"/>
      <c r="N63" s="40"/>
      <c r="O63" s="39"/>
      <c r="P63" s="36"/>
      <c r="Q63" s="36"/>
      <c r="R63" s="36"/>
      <c r="S63" s="36"/>
    </row>
    <row r="64" spans="1:19" s="41" customFormat="1" ht="63" x14ac:dyDescent="0.25">
      <c r="A64" s="35"/>
      <c r="B64" s="36" t="s">
        <v>94</v>
      </c>
      <c r="C64" s="50" t="s">
        <v>95</v>
      </c>
      <c r="D64" s="37">
        <v>52.04</v>
      </c>
      <c r="E64" s="42" t="s">
        <v>179</v>
      </c>
      <c r="F64" s="43" t="s">
        <v>136</v>
      </c>
      <c r="G64" s="37">
        <v>71.33</v>
      </c>
      <c r="H64" s="44">
        <v>53.9</v>
      </c>
      <c r="I64" s="44"/>
      <c r="J64" s="45"/>
      <c r="K64" s="46"/>
      <c r="L64" s="44"/>
      <c r="M64" s="45"/>
      <c r="N64" s="47"/>
      <c r="O64" s="39" t="s">
        <v>182</v>
      </c>
      <c r="P64" s="36"/>
      <c r="Q64" s="36"/>
      <c r="R64" s="36"/>
      <c r="S64" s="36"/>
    </row>
    <row r="65" spans="1:19" s="41" customFormat="1" x14ac:dyDescent="0.25">
      <c r="A65" s="35"/>
      <c r="B65" s="36" t="s">
        <v>96</v>
      </c>
      <c r="C65" s="36" t="s">
        <v>12</v>
      </c>
      <c r="D65" s="37">
        <v>46.23</v>
      </c>
      <c r="E65" s="42" t="s">
        <v>177</v>
      </c>
      <c r="F65" s="43" t="s">
        <v>136</v>
      </c>
      <c r="G65" s="37">
        <v>134</v>
      </c>
      <c r="H65" s="44">
        <v>46.23</v>
      </c>
      <c r="I65" s="44"/>
      <c r="J65" s="45"/>
      <c r="K65" s="46"/>
      <c r="L65" s="44"/>
      <c r="M65" s="45"/>
      <c r="N65" s="47"/>
      <c r="O65" s="39"/>
      <c r="P65" s="36"/>
      <c r="Q65" s="36"/>
      <c r="R65" s="36"/>
      <c r="S65" s="36"/>
    </row>
    <row r="66" spans="1:19" s="41" customFormat="1" x14ac:dyDescent="0.25">
      <c r="A66" s="35"/>
      <c r="B66" s="36" t="s">
        <v>97</v>
      </c>
      <c r="C66" s="50" t="s">
        <v>98</v>
      </c>
      <c r="D66" s="37">
        <v>28.27</v>
      </c>
      <c r="E66" s="42" t="s">
        <v>177</v>
      </c>
      <c r="F66" s="43" t="s">
        <v>136</v>
      </c>
      <c r="G66" s="37">
        <v>55.64</v>
      </c>
      <c r="H66" s="44">
        <v>28.27</v>
      </c>
      <c r="I66" s="44"/>
      <c r="J66" s="45"/>
      <c r="K66" s="46"/>
      <c r="L66" s="44"/>
      <c r="M66" s="45"/>
      <c r="N66" s="47"/>
      <c r="O66" s="39"/>
      <c r="P66" s="36"/>
      <c r="Q66" s="36"/>
      <c r="R66" s="36"/>
      <c r="S66" s="36"/>
    </row>
    <row r="67" spans="1:19" s="41" customFormat="1" x14ac:dyDescent="0.25">
      <c r="A67" s="35"/>
      <c r="B67" s="36" t="s">
        <v>99</v>
      </c>
      <c r="C67" s="50" t="s">
        <v>100</v>
      </c>
      <c r="D67" s="37">
        <v>27.81</v>
      </c>
      <c r="E67" s="42" t="s">
        <v>178</v>
      </c>
      <c r="F67" s="43" t="s">
        <v>136</v>
      </c>
      <c r="G67" s="37">
        <v>50.66</v>
      </c>
      <c r="H67" s="44">
        <v>27.81</v>
      </c>
      <c r="I67" s="44"/>
      <c r="J67" s="45"/>
      <c r="K67" s="46"/>
      <c r="L67" s="44"/>
      <c r="M67" s="45"/>
      <c r="N67" s="47"/>
      <c r="O67" s="39"/>
      <c r="P67" s="36"/>
      <c r="Q67" s="36"/>
      <c r="R67" s="36"/>
      <c r="S67" s="36"/>
    </row>
    <row r="68" spans="1:19" s="41" customFormat="1" x14ac:dyDescent="0.25">
      <c r="A68" s="35"/>
      <c r="B68" s="36" t="s">
        <v>101</v>
      </c>
      <c r="C68" s="36" t="s">
        <v>90</v>
      </c>
      <c r="D68" s="37">
        <v>12.53</v>
      </c>
      <c r="E68" s="42" t="s">
        <v>177</v>
      </c>
      <c r="F68" s="43" t="s">
        <v>128</v>
      </c>
      <c r="G68" s="37">
        <v>33.799999999999997</v>
      </c>
      <c r="H68" s="44">
        <v>12.53</v>
      </c>
      <c r="I68" s="44"/>
      <c r="J68" s="45"/>
      <c r="K68" s="46"/>
      <c r="L68" s="44"/>
      <c r="M68" s="45"/>
      <c r="N68" s="47"/>
      <c r="O68" s="39"/>
      <c r="P68" s="36"/>
      <c r="Q68" s="36"/>
      <c r="R68" s="36"/>
      <c r="S68" s="36"/>
    </row>
    <row r="69" spans="1:19" s="41" customFormat="1" x14ac:dyDescent="0.25">
      <c r="A69" s="35"/>
      <c r="B69" s="36" t="s">
        <v>102</v>
      </c>
      <c r="C69" s="50" t="s">
        <v>19</v>
      </c>
      <c r="D69" s="37">
        <v>5.16</v>
      </c>
      <c r="E69" s="38" t="s">
        <v>10</v>
      </c>
      <c r="F69" s="36" t="s">
        <v>128</v>
      </c>
      <c r="G69" s="37"/>
      <c r="H69" s="37"/>
      <c r="I69" s="37"/>
      <c r="J69" s="36"/>
      <c r="K69" s="39"/>
      <c r="L69" s="37"/>
      <c r="M69" s="36"/>
      <c r="N69" s="40"/>
      <c r="O69" s="39"/>
      <c r="P69" s="36"/>
      <c r="Q69" s="36"/>
      <c r="R69" s="36"/>
      <c r="S69" s="36"/>
    </row>
    <row r="70" spans="1:19" s="41" customFormat="1" x14ac:dyDescent="0.25">
      <c r="A70" s="67"/>
      <c r="B70" s="36" t="s">
        <v>103</v>
      </c>
      <c r="C70" s="79" t="s">
        <v>104</v>
      </c>
      <c r="D70" s="70">
        <v>67.459999999999994</v>
      </c>
      <c r="E70" s="80" t="s">
        <v>177</v>
      </c>
      <c r="F70" s="81" t="s">
        <v>136</v>
      </c>
      <c r="G70" s="70"/>
      <c r="H70" s="82"/>
      <c r="I70" s="82"/>
      <c r="J70" s="83"/>
      <c r="K70" s="84"/>
      <c r="L70" s="82"/>
      <c r="M70" s="83"/>
      <c r="N70" s="85"/>
      <c r="O70" s="39"/>
      <c r="P70" s="36"/>
      <c r="Q70" s="36"/>
      <c r="R70" s="36"/>
      <c r="S70" s="36"/>
    </row>
    <row r="71" spans="1:19" s="65" customFormat="1" x14ac:dyDescent="0.25">
      <c r="A71" s="36"/>
      <c r="B71" s="36" t="s">
        <v>141</v>
      </c>
      <c r="C71" s="50" t="s">
        <v>139</v>
      </c>
      <c r="D71" s="37">
        <v>26.59</v>
      </c>
      <c r="E71" s="38" t="s">
        <v>165</v>
      </c>
      <c r="F71" s="36" t="s">
        <v>131</v>
      </c>
      <c r="G71" s="37">
        <v>40</v>
      </c>
      <c r="H71" s="37">
        <v>50</v>
      </c>
      <c r="I71" s="37"/>
      <c r="J71" s="36"/>
      <c r="K71" s="39"/>
      <c r="L71" s="37"/>
      <c r="M71" s="36"/>
      <c r="N71" s="40"/>
      <c r="O71" s="39"/>
      <c r="P71" s="36"/>
      <c r="Q71" s="36"/>
      <c r="R71" s="36"/>
      <c r="S71" s="36"/>
    </row>
    <row r="72" spans="1:19" s="65" customFormat="1" ht="47.25" x14ac:dyDescent="0.25">
      <c r="A72" s="36"/>
      <c r="B72" s="36"/>
      <c r="C72" s="50" t="s">
        <v>119</v>
      </c>
      <c r="D72" s="62"/>
      <c r="E72" s="38"/>
      <c r="F72" s="36"/>
      <c r="G72" s="37"/>
      <c r="H72" s="37"/>
      <c r="I72" s="37"/>
      <c r="J72" s="36"/>
      <c r="K72" s="39" t="s">
        <v>123</v>
      </c>
      <c r="L72" s="37"/>
      <c r="M72" s="38"/>
      <c r="N72" s="78"/>
      <c r="O72" s="38"/>
      <c r="P72" s="36"/>
      <c r="Q72" s="36"/>
      <c r="R72" s="36"/>
      <c r="S72" s="36"/>
    </row>
    <row r="73" spans="1:19" s="65" customFormat="1" ht="32.25" thickBot="1" x14ac:dyDescent="0.3">
      <c r="A73" s="86" t="s">
        <v>122</v>
      </c>
      <c r="B73" s="87"/>
      <c r="C73" s="87"/>
      <c r="D73" s="88">
        <f>SUM(D3:D71)</f>
        <v>1092.4799999999993</v>
      </c>
      <c r="E73" s="89"/>
      <c r="F73" s="87"/>
      <c r="G73" s="37">
        <f>SUM(G4:G71)</f>
        <v>2233.4799999999991</v>
      </c>
      <c r="H73" s="37">
        <f>SUM(H4:H71)</f>
        <v>1012.7899999999996</v>
      </c>
      <c r="I73" s="37">
        <f>SUM(I3:I72)</f>
        <v>309.16000000000003</v>
      </c>
      <c r="J73" s="36">
        <f>SUM(J2:J72)</f>
        <v>368.85000000000008</v>
      </c>
      <c r="K73" s="39" t="s">
        <v>174</v>
      </c>
      <c r="L73" s="37" t="s">
        <v>191</v>
      </c>
      <c r="M73" s="36">
        <f>SUM(M2:M72)</f>
        <v>20</v>
      </c>
      <c r="N73" s="39" t="s">
        <v>175</v>
      </c>
      <c r="O73" s="39" t="s">
        <v>183</v>
      </c>
      <c r="P73" s="36"/>
      <c r="Q73" s="36"/>
      <c r="R73" s="36"/>
      <c r="S73" s="36"/>
    </row>
    <row r="74" spans="1:19" s="7" customFormat="1" x14ac:dyDescent="0.25">
      <c r="D74" s="11"/>
      <c r="E74" s="13"/>
      <c r="G74" s="11"/>
      <c r="H74" s="11"/>
      <c r="I74" s="11"/>
      <c r="J74" s="12"/>
      <c r="K74" s="16"/>
      <c r="L74" s="11"/>
      <c r="N74" s="16"/>
      <c r="O74" s="16"/>
    </row>
    <row r="75" spans="1:19" ht="31.5" x14ac:dyDescent="0.25">
      <c r="E75" s="14" t="s">
        <v>166</v>
      </c>
      <c r="F75" s="8"/>
    </row>
    <row r="76" spans="1:19" x14ac:dyDescent="0.25">
      <c r="E76" s="15" t="s">
        <v>167</v>
      </c>
    </row>
    <row r="77" spans="1:19" ht="31.5" x14ac:dyDescent="0.25">
      <c r="E77" s="15" t="s">
        <v>168</v>
      </c>
    </row>
    <row r="78" spans="1:19" ht="31.5" x14ac:dyDescent="0.25">
      <c r="E78" s="15" t="s">
        <v>169</v>
      </c>
    </row>
    <row r="79" spans="1:19" x14ac:dyDescent="0.25">
      <c r="E79" s="15" t="s">
        <v>154</v>
      </c>
    </row>
    <row r="80" spans="1:19" x14ac:dyDescent="0.25">
      <c r="E80" s="15" t="s">
        <v>172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Trisno</dc:creator>
  <cp:lastModifiedBy>Rafał Mitlejner</cp:lastModifiedBy>
  <cp:lastPrinted>2022-06-07T09:59:54Z</cp:lastPrinted>
  <dcterms:created xsi:type="dcterms:W3CDTF">2022-05-21T22:48:31Z</dcterms:created>
  <dcterms:modified xsi:type="dcterms:W3CDTF">2022-06-07T10:00:54Z</dcterms:modified>
</cp:coreProperties>
</file>