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I123" i="1" l="1"/>
  <c r="H123" i="1"/>
  <c r="J123" i="1" s="1"/>
  <c r="I122" i="1"/>
  <c r="H122" i="1"/>
  <c r="J122" i="1" s="1"/>
  <c r="I121" i="1"/>
  <c r="H121" i="1"/>
  <c r="J121" i="1" s="1"/>
  <c r="I120" i="1"/>
  <c r="H120" i="1"/>
  <c r="J120" i="1" s="1"/>
  <c r="I119" i="1"/>
  <c r="H119" i="1"/>
  <c r="J119" i="1" s="1"/>
  <c r="I118" i="1"/>
  <c r="H118" i="1"/>
  <c r="J118" i="1" s="1"/>
  <c r="I117" i="1"/>
  <c r="H117" i="1"/>
  <c r="J117" i="1" s="1"/>
  <c r="I116" i="1"/>
  <c r="H116" i="1"/>
  <c r="J116" i="1" s="1"/>
  <c r="I115" i="1"/>
  <c r="H115" i="1"/>
  <c r="J115" i="1" s="1"/>
  <c r="I114" i="1"/>
  <c r="H114" i="1"/>
  <c r="J114" i="1" s="1"/>
  <c r="I113" i="1"/>
  <c r="H113" i="1"/>
  <c r="J113" i="1" s="1"/>
  <c r="I112" i="1"/>
  <c r="H112" i="1"/>
  <c r="J112" i="1" s="1"/>
  <c r="I111" i="1"/>
  <c r="H111" i="1"/>
  <c r="J111" i="1" s="1"/>
  <c r="I110" i="1"/>
  <c r="H110" i="1"/>
  <c r="J110" i="1" s="1"/>
  <c r="I109" i="1"/>
  <c r="H109" i="1"/>
  <c r="J109" i="1" s="1"/>
  <c r="I108" i="1"/>
  <c r="H108" i="1"/>
  <c r="J108" i="1" s="1"/>
  <c r="I107" i="1"/>
  <c r="H107" i="1"/>
  <c r="J107" i="1" s="1"/>
  <c r="I106" i="1"/>
  <c r="H106" i="1"/>
  <c r="J106" i="1" s="1"/>
  <c r="I105" i="1"/>
  <c r="H105" i="1"/>
  <c r="J105" i="1" s="1"/>
  <c r="I104" i="1"/>
  <c r="H104" i="1"/>
  <c r="J104" i="1" s="1"/>
  <c r="I102" i="1"/>
  <c r="H102" i="1"/>
  <c r="J102" i="1" s="1"/>
  <c r="I101" i="1"/>
  <c r="H101" i="1"/>
  <c r="J101" i="1" s="1"/>
  <c r="I100" i="1"/>
  <c r="H100" i="1"/>
  <c r="J100" i="1" s="1"/>
  <c r="I99" i="1"/>
  <c r="H99" i="1"/>
  <c r="J99" i="1" s="1"/>
  <c r="I98" i="1"/>
  <c r="H98" i="1"/>
  <c r="J98" i="1" s="1"/>
  <c r="I97" i="1"/>
  <c r="H97" i="1"/>
  <c r="J97" i="1" s="1"/>
  <c r="I96" i="1"/>
  <c r="H96" i="1"/>
  <c r="J96" i="1" s="1"/>
  <c r="I95" i="1"/>
  <c r="H95" i="1"/>
  <c r="J95" i="1" s="1"/>
  <c r="I93" i="1"/>
  <c r="H93" i="1"/>
  <c r="J93" i="1" s="1"/>
  <c r="I92" i="1"/>
  <c r="H92" i="1"/>
  <c r="J92" i="1" s="1"/>
  <c r="I91" i="1"/>
  <c r="H91" i="1"/>
  <c r="J91" i="1" s="1"/>
  <c r="I90" i="1"/>
  <c r="H90" i="1"/>
  <c r="J90" i="1" s="1"/>
  <c r="I89" i="1"/>
  <c r="H89" i="1"/>
  <c r="J89" i="1" s="1"/>
  <c r="I88" i="1"/>
  <c r="H88" i="1"/>
  <c r="J88" i="1" s="1"/>
  <c r="I87" i="1"/>
  <c r="H87" i="1"/>
  <c r="J87" i="1" s="1"/>
  <c r="I86" i="1"/>
  <c r="H86" i="1"/>
  <c r="J86" i="1" s="1"/>
  <c r="I84" i="1"/>
  <c r="H84" i="1"/>
  <c r="J84" i="1" s="1"/>
  <c r="I83" i="1"/>
  <c r="H83" i="1"/>
  <c r="J83" i="1" s="1"/>
  <c r="I81" i="1"/>
  <c r="H81" i="1"/>
  <c r="J81" i="1" s="1"/>
  <c r="I79" i="1"/>
  <c r="H79" i="1"/>
  <c r="J79" i="1" s="1"/>
  <c r="I78" i="1"/>
  <c r="H78" i="1"/>
  <c r="J78" i="1" s="1"/>
  <c r="I77" i="1"/>
  <c r="H77" i="1"/>
  <c r="J77" i="1" s="1"/>
  <c r="I76" i="1"/>
  <c r="H76" i="1"/>
  <c r="J76" i="1" s="1"/>
  <c r="I75" i="1"/>
  <c r="H75" i="1"/>
  <c r="J75" i="1" s="1"/>
  <c r="I74" i="1"/>
  <c r="H74" i="1"/>
  <c r="J74" i="1" s="1"/>
  <c r="I72" i="1"/>
  <c r="H72" i="1"/>
  <c r="J72" i="1" s="1"/>
  <c r="I71" i="1"/>
  <c r="H71" i="1"/>
  <c r="J71" i="1" s="1"/>
  <c r="I70" i="1"/>
  <c r="H70" i="1"/>
  <c r="J70" i="1" s="1"/>
  <c r="I69" i="1"/>
  <c r="H69" i="1"/>
  <c r="J69" i="1" s="1"/>
  <c r="I68" i="1"/>
  <c r="H68" i="1"/>
  <c r="J68" i="1" s="1"/>
  <c r="I67" i="1"/>
  <c r="H67" i="1"/>
  <c r="J67" i="1" s="1"/>
  <c r="I65" i="1"/>
  <c r="H65" i="1"/>
  <c r="J65" i="1" s="1"/>
  <c r="I64" i="1"/>
  <c r="H64" i="1"/>
  <c r="J64" i="1" s="1"/>
  <c r="I63" i="1"/>
  <c r="H63" i="1"/>
  <c r="J63" i="1" s="1"/>
  <c r="I62" i="1"/>
  <c r="H62" i="1"/>
  <c r="J62" i="1" s="1"/>
  <c r="I61" i="1"/>
  <c r="H61" i="1"/>
  <c r="J61" i="1" s="1"/>
  <c r="I60" i="1"/>
  <c r="H60" i="1"/>
  <c r="J60" i="1" s="1"/>
  <c r="I58" i="1"/>
  <c r="H58" i="1"/>
  <c r="J58" i="1" s="1"/>
  <c r="I57" i="1"/>
  <c r="H57" i="1"/>
  <c r="J57" i="1" s="1"/>
  <c r="I56" i="1"/>
  <c r="H56" i="1"/>
  <c r="J56" i="1" s="1"/>
  <c r="I55" i="1"/>
  <c r="H55" i="1"/>
  <c r="J55" i="1" s="1"/>
  <c r="I54" i="1"/>
  <c r="H54" i="1"/>
  <c r="J54" i="1" s="1"/>
  <c r="I53" i="1"/>
  <c r="H53" i="1"/>
  <c r="J53" i="1" s="1"/>
  <c r="I51" i="1"/>
  <c r="H51" i="1"/>
  <c r="J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H46" i="1"/>
  <c r="J46" i="1" s="1"/>
  <c r="I44" i="1"/>
  <c r="H44" i="1"/>
  <c r="J44" i="1" s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I36" i="1"/>
  <c r="H36" i="1"/>
  <c r="J36" i="1" s="1"/>
  <c r="I34" i="1"/>
  <c r="H34" i="1"/>
  <c r="J34" i="1" s="1"/>
  <c r="I32" i="1"/>
  <c r="H32" i="1"/>
  <c r="J32" i="1" s="1"/>
  <c r="I29" i="1"/>
  <c r="H29" i="1"/>
  <c r="J29" i="1" s="1"/>
  <c r="I27" i="1"/>
  <c r="H27" i="1"/>
  <c r="J27" i="1" s="1"/>
  <c r="I25" i="1"/>
  <c r="H25" i="1"/>
  <c r="J25" i="1" s="1"/>
  <c r="I23" i="1"/>
  <c r="H23" i="1"/>
  <c r="J23" i="1" s="1"/>
  <c r="I20" i="1"/>
  <c r="H20" i="1"/>
  <c r="J20" i="1" s="1"/>
  <c r="I18" i="1"/>
  <c r="H18" i="1"/>
  <c r="J18" i="1" s="1"/>
  <c r="I16" i="1"/>
  <c r="H16" i="1"/>
  <c r="J16" i="1" s="1"/>
  <c r="I13" i="1"/>
  <c r="H13" i="1"/>
  <c r="J13" i="1" s="1"/>
  <c r="I11" i="1"/>
  <c r="H11" i="1"/>
  <c r="J11" i="1" s="1"/>
  <c r="I9" i="1"/>
  <c r="H9" i="1"/>
  <c r="J9" i="1" s="1"/>
  <c r="J125" i="1" l="1"/>
  <c r="I125" i="1"/>
</calcChain>
</file>

<file path=xl/sharedStrings.xml><?xml version="1.0" encoding="utf-8"?>
<sst xmlns="http://schemas.openxmlformats.org/spreadsheetml/2006/main" count="235" uniqueCount="98">
  <si>
    <t>………………………………………………………………………………………………...</t>
  </si>
  <si>
    <t>Nazwa i adres Wykonawcy</t>
  </si>
  <si>
    <t>Formularz cenowy</t>
  </si>
  <si>
    <t>Rodzaj przesyłki</t>
  </si>
  <si>
    <t xml:space="preserve">Rodzaj przesyłki </t>
  </si>
  <si>
    <t>j.m.</t>
  </si>
  <si>
    <t>Szacowane ilości w okresie trwania umowy</t>
  </si>
  <si>
    <t>Cena jednostkowa netto (PLN)</t>
  </si>
  <si>
    <t xml:space="preserve">Stawka podatku VAT
</t>
  </si>
  <si>
    <t>Cena jednostkowa brutto (PLN)</t>
  </si>
  <si>
    <t>Wartość netto</t>
  </si>
  <si>
    <t xml:space="preserve">Wartość brutto           </t>
  </si>
  <si>
    <t>Listy polecone EK</t>
  </si>
  <si>
    <t>gabaryt A</t>
  </si>
  <si>
    <t>szt.</t>
  </si>
  <si>
    <t>gabaryt B</t>
  </si>
  <si>
    <t xml:space="preserve"> </t>
  </si>
  <si>
    <t>Listy polecone PR</t>
  </si>
  <si>
    <t xml:space="preserve">Usługa: Zwrotne potwierdzenie odbioru                                              </t>
  </si>
  <si>
    <r>
      <t xml:space="preserve">Zwrotne potwierdzenie odbioru przesyłki krajowej rejestrowanej </t>
    </r>
    <r>
      <rPr>
        <b/>
        <i/>
        <sz val="11"/>
        <color indexed="10"/>
        <rFont val="Calibri"/>
        <family val="2"/>
        <charset val="238"/>
      </rPr>
      <t xml:space="preserve">(Wykonawca wyceni wyłącznie usługę ZPO) </t>
    </r>
  </si>
  <si>
    <t>Listy zwykłe EK</t>
  </si>
  <si>
    <t>Listy zwykłe PR</t>
  </si>
  <si>
    <t>Listy zwykłe zagraniczne EK</t>
  </si>
  <si>
    <t>Przesyłki zagraniczne nierejestrowane ekonomiczne waga do 50 g</t>
  </si>
  <si>
    <t>Europa</t>
  </si>
  <si>
    <t>Przesyłki zagraniczne nierejestrowane ekonomiczne waga 51-100 g</t>
  </si>
  <si>
    <t>Przesyłki zagraniczne nierejestrowane ekonomiczne waga 101-350 g</t>
  </si>
  <si>
    <t>Przesyłki zagraniczne nierejestrowane ekonomiczne waga 351-500 g</t>
  </si>
  <si>
    <t>Przesyłki zagraniczne nierejestrowane ekonomiczne waga 501 – 1000 g</t>
  </si>
  <si>
    <t>Przesyłki zagraniczne nierejestrowane ekonomiczne waga 1001 – 2000  g</t>
  </si>
  <si>
    <t>poza Europą</t>
  </si>
  <si>
    <t>Listy zwykłe zagraniczne PR</t>
  </si>
  <si>
    <t>Przesyłki zagraniczne nierejestrowane /priorytetowe-ekspresowe/ waga do 50 g</t>
  </si>
  <si>
    <t>Przesyłki zagraniczne nierejestrowane /priorytetowe-ekspresowe/ waga 51-100 g</t>
  </si>
  <si>
    <t>Przesyłki zagraniczne nierejestrowane /priorytetowe-ekspresowe/ waga 101-350 g</t>
  </si>
  <si>
    <t>Przesyłki zagraniczne nierejestrowane /priorytetowe-ekspresowa/ waga 351-500 g</t>
  </si>
  <si>
    <t>Przesyłki zagraniczne nierejestrowane /priorytetowe-ekspresowe/ waga 501 – 1000 g</t>
  </si>
  <si>
    <t>Przesyłki zagraniczne nierejestrowane /priorytetowe-ekspresowe/ waga 1001 – 2000  g</t>
  </si>
  <si>
    <t>Listy polecone zagraniczne PR</t>
  </si>
  <si>
    <t>Przesyłki rejestrowane zagraniczne priorytetowe do 50 g</t>
  </si>
  <si>
    <t>Przesyłki rejestrowane zagraniczne priorytetowe 51 - 100 g</t>
  </si>
  <si>
    <t>Przesyłki rejestrowane zagraniczne priorytetowe 101 - 350 g</t>
  </si>
  <si>
    <t>Przesyłki rejestrowane zagraniczne priorytetowe 351 - 500 g</t>
  </si>
  <si>
    <t>Przesyłki rejestrowane zagraniczne priorytetowe 501 - 1000 g</t>
  </si>
  <si>
    <t>Przesyłki rejestrowane zagraniczne priorytetowe 1001 - 2000 g</t>
  </si>
  <si>
    <r>
      <t xml:space="preserve">Potwierdzenie odbioru przesyłki rejestrowanej zagranicznej
</t>
    </r>
    <r>
      <rPr>
        <b/>
        <i/>
        <sz val="11"/>
        <color indexed="10"/>
        <rFont val="Calibri"/>
        <family val="2"/>
        <charset val="238"/>
      </rPr>
      <t>(Wykonawca wyceni wyłącznie usługę ZPO)</t>
    </r>
  </si>
  <si>
    <t>Zwrot przesyłki listowej rejestrowanej do nadawcy w obrocie krajowym</t>
  </si>
  <si>
    <t>Zwrot przesyłki listowej rejestrowanej do nadawcy w obrocie zagranicznym</t>
  </si>
  <si>
    <t>Paczki krajowe ekonomiczne do 1 kg</t>
  </si>
  <si>
    <t>Paczki krajowe ekonomiczne ponad 1 kg do 2 kg</t>
  </si>
  <si>
    <t>Paczki krajowe ekonomiczne ponad 2 kg do 5 kg</t>
  </si>
  <si>
    <t>Paczki krajowe ekonomiczne ponad 5 kg do 10 kg</t>
  </si>
  <si>
    <t>Paczki krajowe priorytetowe-ekspresowe do 1 kg</t>
  </si>
  <si>
    <t>Paczki krajowe priorytetowe-ekspresowe ponad 1 kg do 2 kg</t>
  </si>
  <si>
    <t>Paczki krajowe priorytetowe-ekspresowe ponad 2 kg do 5 kg</t>
  </si>
  <si>
    <t>Paczki krajowe priorytetowe-ekspresowe ponad 5 kg do 10 kg</t>
  </si>
  <si>
    <t xml:space="preserve">Paczki zagraniczne ekonomiczne </t>
  </si>
  <si>
    <t>do 1kg</t>
  </si>
  <si>
    <t>do 2 kg</t>
  </si>
  <si>
    <t>do 3 kg</t>
  </si>
  <si>
    <t>do 4 kg</t>
  </si>
  <si>
    <t>do 5 kg</t>
  </si>
  <si>
    <t>do 6 kg</t>
  </si>
  <si>
    <t>do 7 kg</t>
  </si>
  <si>
    <t xml:space="preserve">do 8 kg </t>
  </si>
  <si>
    <t>do 9 kg</t>
  </si>
  <si>
    <t>do 10 kg</t>
  </si>
  <si>
    <t>do 11 kg</t>
  </si>
  <si>
    <t>do 12 kg</t>
  </si>
  <si>
    <t>do 13 kg</t>
  </si>
  <si>
    <t>do 14 kg</t>
  </si>
  <si>
    <t>do 15 kg</t>
  </si>
  <si>
    <t>do 16 kg</t>
  </si>
  <si>
    <t>do 17 kg</t>
  </si>
  <si>
    <t>do 18 kg</t>
  </si>
  <si>
    <t>do 19 kg</t>
  </si>
  <si>
    <t>do 20 kg</t>
  </si>
  <si>
    <t>SUMA</t>
  </si>
  <si>
    <t>………………………………………</t>
  </si>
  <si>
    <t>………………………………..………………………………………..…………</t>
  </si>
  <si>
    <t>Miejsce i data</t>
  </si>
  <si>
    <t xml:space="preserve">Podpis i pieczątka osób(-y) wskazanych(ej), w dokumencie upoważniającym do występowania w obrocie prawnym lub posiadających(ej) pełnomocnictwo
</t>
  </si>
  <si>
    <t>Przesyłki krajowe rejestrowane ekonom. waga do 500 g</t>
  </si>
  <si>
    <t>S</t>
  </si>
  <si>
    <t>Przesyłki krajowe rejestrowane ekonom. waga do 1000 g</t>
  </si>
  <si>
    <t>M</t>
  </si>
  <si>
    <t>Przesyłki krajowe rejestrowane ekonom. waga do 2000 g</t>
  </si>
  <si>
    <t>L</t>
  </si>
  <si>
    <t>Przesyłki krajowe rejestrowane/priorytetowe-ekspresowe / waga do 500 g</t>
  </si>
  <si>
    <t>Przesyłki krajowe rejestrowane/priorytetowe-ekspresowe / waga do 1000 g</t>
  </si>
  <si>
    <t>Przesyłki krajowe rejestrowane /priorytetowe-ekspresowe/ waga do 2000  g</t>
  </si>
  <si>
    <t>Przesyłki krajowe nierejestrowane ekonom. waga do 500 g</t>
  </si>
  <si>
    <t>Przesyłki krajowe nierejestrowane ekonom. waga do1000 g</t>
  </si>
  <si>
    <t>Przesyłki krajowe nierejestrowane ekonom. waga do 2000  g</t>
  </si>
  <si>
    <t>Przesyłki krajowe nierejestrowane /priorytetowe-ekspresowe / waga do 500 g</t>
  </si>
  <si>
    <t>Przesyłki krajowe nierejestrowane  /priorytetowe-priorytetowe / waga do 1000 g</t>
  </si>
  <si>
    <t>Przesyłki krajowe nierejestrowane / priorytetowe-ekspresowe / waga do 2000  g</t>
  </si>
  <si>
    <t xml:space="preserve"> Załącznik nr 2.1 Wyliczenie do oferty do Części 1 do postępowania nr ZP 39-199014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</si>
</sst>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indexed="10"/>
      <name val="Calibri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name val="Calibri"/>
      <family val="2"/>
      <charset val="238"/>
    </font>
    <font>
      <i/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4" fillId="0" borderId="0" xfId="0" applyFont="1" applyAlignment="1"/>
    <xf numFmtId="0" fontId="0" fillId="0" borderId="0" xfId="0" applyAlignment="1"/>
    <xf numFmtId="4" fontId="5" fillId="0" borderId="0" xfId="0" applyNumberFormat="1" applyFont="1"/>
    <xf numFmtId="3" fontId="5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vertical="center" wrapText="1"/>
    </xf>
    <xf numFmtId="0" fontId="8" fillId="4" borderId="13" xfId="0" applyNumberFormat="1" applyFont="1" applyFill="1" applyBorder="1" applyAlignment="1">
      <alignment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9" fontId="8" fillId="0" borderId="10" xfId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9" fontId="8" fillId="0" borderId="9" xfId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9" fontId="3" fillId="0" borderId="10" xfId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13" fillId="3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9" fontId="8" fillId="0" borderId="15" xfId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9" fontId="8" fillId="0" borderId="10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16" fillId="3" borderId="20" xfId="0" applyNumberFormat="1" applyFont="1" applyFill="1" applyBorder="1" applyAlignment="1">
      <alignment horizontal="center" vertical="center"/>
    </xf>
    <xf numFmtId="2" fontId="16" fillId="0" borderId="20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8" fillId="5" borderId="10" xfId="0" applyNumberFormat="1" applyFont="1" applyFill="1" applyBorder="1" applyAlignment="1">
      <alignment horizontal="center" vertical="center"/>
    </xf>
    <xf numFmtId="4" fontId="5" fillId="5" borderId="1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7" fillId="3" borderId="0" xfId="0" applyNumberFormat="1" applyFont="1" applyFill="1" applyAlignment="1">
      <alignment horizontal="center" vertical="center"/>
    </xf>
    <xf numFmtId="4" fontId="17" fillId="3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13" fillId="3" borderId="15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9" fontId="8" fillId="0" borderId="15" xfId="1" applyFont="1" applyFill="1" applyBorder="1" applyAlignment="1">
      <alignment horizontal="center" vertical="center" wrapText="1"/>
    </xf>
    <xf numFmtId="9" fontId="8" fillId="0" borderId="9" xfId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9" fontId="5" fillId="3" borderId="15" xfId="1" applyFont="1" applyFill="1" applyBorder="1" applyAlignment="1">
      <alignment horizontal="center" vertical="center" wrapText="1"/>
    </xf>
    <xf numFmtId="9" fontId="5" fillId="3" borderId="9" xfId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5" fillId="0" borderId="15" xfId="1" applyFont="1" applyBorder="1" applyAlignment="1">
      <alignment horizontal="center" vertical="center"/>
    </xf>
    <xf numFmtId="9" fontId="5" fillId="0" borderId="9" xfId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9" fillId="3" borderId="23" xfId="0" applyNumberFormat="1" applyFont="1" applyFill="1" applyBorder="1" applyAlignment="1">
      <alignment horizontal="center" vertical="center" wrapText="1"/>
    </xf>
    <xf numFmtId="9" fontId="5" fillId="0" borderId="23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tabSelected="1" view="pageLayout" topLeftCell="A116" zoomScaleNormal="100" workbookViewId="0">
      <selection activeCell="D136" sqref="D136"/>
    </sheetView>
  </sheetViews>
  <sheetFormatPr defaultRowHeight="15" x14ac:dyDescent="0.25"/>
  <cols>
    <col min="1" max="1" width="27.28515625" customWidth="1"/>
    <col min="2" max="2" width="33.140625" customWidth="1"/>
    <col min="3" max="4" width="27.28515625" customWidth="1"/>
    <col min="9" max="10" width="10.7109375" customWidth="1"/>
  </cols>
  <sheetData>
    <row r="1" spans="1:11" s="1" customFormat="1" ht="39" customHeight="1" x14ac:dyDescent="0.25">
      <c r="A1" s="143" t="s">
        <v>97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1" s="1" customFormat="1" ht="53.25" customHeight="1" x14ac:dyDescent="0.35">
      <c r="A2" s="2"/>
      <c r="B2" s="3"/>
      <c r="C2" s="4"/>
      <c r="F2" s="5"/>
      <c r="G2" s="5"/>
      <c r="H2" s="5"/>
      <c r="I2" s="5"/>
      <c r="J2" s="5"/>
      <c r="K2" s="6"/>
    </row>
    <row r="3" spans="1:11" s="1" customFormat="1" x14ac:dyDescent="0.25">
      <c r="A3" s="3" t="s">
        <v>0</v>
      </c>
      <c r="C3" s="4"/>
      <c r="F3" s="5"/>
      <c r="G3" s="5"/>
      <c r="H3" s="5"/>
      <c r="I3" s="5"/>
      <c r="J3" s="5"/>
      <c r="K3" s="6"/>
    </row>
    <row r="4" spans="1:11" s="1" customFormat="1" x14ac:dyDescent="0.25">
      <c r="A4" s="3" t="s">
        <v>1</v>
      </c>
      <c r="C4" s="4"/>
      <c r="F4" s="5"/>
      <c r="G4" s="5"/>
      <c r="H4" s="5"/>
      <c r="I4" s="5"/>
      <c r="J4" s="5"/>
      <c r="K4" s="6"/>
    </row>
    <row r="5" spans="1:11" s="1" customFormat="1" ht="21" x14ac:dyDescent="0.3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6"/>
    </row>
    <row r="6" spans="1:11" s="1" customFormat="1" ht="21.75" customHeight="1" thickBot="1" x14ac:dyDescent="0.3">
      <c r="F6" s="5"/>
      <c r="G6" s="5"/>
      <c r="H6" s="5"/>
      <c r="I6" s="5"/>
      <c r="J6" s="5"/>
      <c r="K6" s="6"/>
    </row>
    <row r="7" spans="1:11" s="12" customFormat="1" ht="90" x14ac:dyDescent="0.25">
      <c r="A7" s="7" t="s">
        <v>3</v>
      </c>
      <c r="B7" s="113" t="s">
        <v>4</v>
      </c>
      <c r="C7" s="114"/>
      <c r="D7" s="8" t="s">
        <v>5</v>
      </c>
      <c r="E7" s="9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1" t="s">
        <v>11</v>
      </c>
    </row>
    <row r="8" spans="1:11" s="12" customFormat="1" ht="15.75" thickBot="1" x14ac:dyDescent="0.3">
      <c r="A8" s="13">
        <v>1</v>
      </c>
      <c r="B8" s="14">
        <v>2</v>
      </c>
      <c r="C8" s="15">
        <v>3</v>
      </c>
      <c r="D8" s="15">
        <v>4</v>
      </c>
      <c r="E8" s="16"/>
      <c r="F8" s="16">
        <v>6</v>
      </c>
      <c r="G8" s="16">
        <v>7</v>
      </c>
      <c r="H8" s="16">
        <v>8</v>
      </c>
      <c r="I8" s="16">
        <v>9</v>
      </c>
      <c r="J8" s="17">
        <v>10</v>
      </c>
    </row>
    <row r="9" spans="1:11" s="21" customFormat="1" ht="24.75" customHeight="1" x14ac:dyDescent="0.25">
      <c r="A9" s="115" t="s">
        <v>12</v>
      </c>
      <c r="B9" s="93" t="s">
        <v>82</v>
      </c>
      <c r="C9" s="118" t="s">
        <v>83</v>
      </c>
      <c r="D9" s="118" t="s">
        <v>14</v>
      </c>
      <c r="E9" s="119">
        <v>1440</v>
      </c>
      <c r="F9" s="110"/>
      <c r="G9" s="120"/>
      <c r="H9" s="110">
        <f t="shared" ref="H9:H13" si="0">F9+ (F9*G9)</f>
        <v>0</v>
      </c>
      <c r="I9" s="110">
        <f>E9*F9</f>
        <v>0</v>
      </c>
      <c r="J9" s="110">
        <f>E9*H9</f>
        <v>0</v>
      </c>
    </row>
    <row r="10" spans="1:11" s="21" customFormat="1" ht="39.75" customHeight="1" x14ac:dyDescent="0.25">
      <c r="A10" s="116"/>
      <c r="B10" s="117"/>
      <c r="C10" s="93"/>
      <c r="D10" s="93"/>
      <c r="E10" s="107"/>
      <c r="F10" s="91"/>
      <c r="G10" s="109"/>
      <c r="H10" s="91"/>
      <c r="I10" s="91"/>
      <c r="J10" s="91"/>
    </row>
    <row r="11" spans="1:11" s="21" customFormat="1" ht="16.5" customHeight="1" x14ac:dyDescent="0.25">
      <c r="A11" s="116"/>
      <c r="B11" s="117" t="s">
        <v>84</v>
      </c>
      <c r="C11" s="92" t="s">
        <v>85</v>
      </c>
      <c r="D11" s="92" t="s">
        <v>14</v>
      </c>
      <c r="E11" s="106">
        <v>360</v>
      </c>
      <c r="F11" s="90"/>
      <c r="G11" s="108"/>
      <c r="H11" s="90">
        <f t="shared" si="0"/>
        <v>0</v>
      </c>
      <c r="I11" s="90">
        <f t="shared" ref="I11:I23" si="1">E11*F11</f>
        <v>0</v>
      </c>
      <c r="J11" s="90">
        <f t="shared" ref="J11:J23" si="2">E11*H11</f>
        <v>0</v>
      </c>
    </row>
    <row r="12" spans="1:11" s="21" customFormat="1" ht="37.5" customHeight="1" x14ac:dyDescent="0.25">
      <c r="A12" s="116"/>
      <c r="B12" s="117"/>
      <c r="C12" s="93"/>
      <c r="D12" s="93"/>
      <c r="E12" s="107"/>
      <c r="F12" s="91"/>
      <c r="G12" s="109"/>
      <c r="H12" s="91"/>
      <c r="I12" s="91"/>
      <c r="J12" s="91"/>
    </row>
    <row r="13" spans="1:11" s="21" customFormat="1" x14ac:dyDescent="0.25">
      <c r="A13" s="116"/>
      <c r="B13" s="117" t="s">
        <v>86</v>
      </c>
      <c r="C13" s="92" t="s">
        <v>87</v>
      </c>
      <c r="D13" s="92" t="s">
        <v>14</v>
      </c>
      <c r="E13" s="106">
        <v>96</v>
      </c>
      <c r="F13" s="90"/>
      <c r="G13" s="108"/>
      <c r="H13" s="90">
        <f t="shared" si="0"/>
        <v>0</v>
      </c>
      <c r="I13" s="90">
        <f t="shared" si="1"/>
        <v>0</v>
      </c>
      <c r="J13" s="90">
        <f t="shared" si="2"/>
        <v>0</v>
      </c>
    </row>
    <row r="14" spans="1:11" s="21" customFormat="1" x14ac:dyDescent="0.25">
      <c r="A14" s="116"/>
      <c r="B14" s="117"/>
      <c r="C14" s="93"/>
      <c r="D14" s="93"/>
      <c r="E14" s="107"/>
      <c r="F14" s="91"/>
      <c r="G14" s="109"/>
      <c r="H14" s="91"/>
      <c r="I14" s="91"/>
      <c r="J14" s="91"/>
    </row>
    <row r="15" spans="1:11" s="28" customFormat="1" x14ac:dyDescent="0.25">
      <c r="A15" s="25" t="s">
        <v>16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1" s="28" customFormat="1" ht="17.25" customHeight="1" x14ac:dyDescent="0.25">
      <c r="A16" s="116" t="s">
        <v>17</v>
      </c>
      <c r="B16" s="117" t="s">
        <v>88</v>
      </c>
      <c r="C16" s="92" t="s">
        <v>83</v>
      </c>
      <c r="D16" s="92" t="s">
        <v>14</v>
      </c>
      <c r="E16" s="100">
        <v>540</v>
      </c>
      <c r="F16" s="102"/>
      <c r="G16" s="104"/>
      <c r="H16" s="90">
        <f t="shared" ref="H16:H20" si="3">F16+ (F16*G16)</f>
        <v>0</v>
      </c>
      <c r="I16" s="90">
        <f t="shared" si="1"/>
        <v>0</v>
      </c>
      <c r="J16" s="90">
        <f t="shared" si="2"/>
        <v>0</v>
      </c>
    </row>
    <row r="17" spans="1:10" s="21" customFormat="1" ht="34.5" customHeight="1" x14ac:dyDescent="0.25">
      <c r="A17" s="116"/>
      <c r="B17" s="117"/>
      <c r="C17" s="93"/>
      <c r="D17" s="93"/>
      <c r="E17" s="101"/>
      <c r="F17" s="103"/>
      <c r="G17" s="105"/>
      <c r="H17" s="91"/>
      <c r="I17" s="91"/>
      <c r="J17" s="91"/>
    </row>
    <row r="18" spans="1:10" s="21" customFormat="1" ht="18" customHeight="1" x14ac:dyDescent="0.25">
      <c r="A18" s="116"/>
      <c r="B18" s="117" t="s">
        <v>89</v>
      </c>
      <c r="C18" s="92" t="s">
        <v>85</v>
      </c>
      <c r="D18" s="92" t="s">
        <v>14</v>
      </c>
      <c r="E18" s="100">
        <v>216</v>
      </c>
      <c r="F18" s="102"/>
      <c r="G18" s="104"/>
      <c r="H18" s="90">
        <f t="shared" si="3"/>
        <v>0</v>
      </c>
      <c r="I18" s="90">
        <f t="shared" si="1"/>
        <v>0</v>
      </c>
      <c r="J18" s="90">
        <f t="shared" si="2"/>
        <v>0</v>
      </c>
    </row>
    <row r="19" spans="1:10" s="21" customFormat="1" ht="37.5" customHeight="1" x14ac:dyDescent="0.25">
      <c r="A19" s="116"/>
      <c r="B19" s="117"/>
      <c r="C19" s="93"/>
      <c r="D19" s="93"/>
      <c r="E19" s="101"/>
      <c r="F19" s="103"/>
      <c r="G19" s="105"/>
      <c r="H19" s="91"/>
      <c r="I19" s="91"/>
      <c r="J19" s="91"/>
    </row>
    <row r="20" spans="1:10" s="21" customFormat="1" ht="18.75" customHeight="1" x14ac:dyDescent="0.25">
      <c r="A20" s="116"/>
      <c r="B20" s="117" t="s">
        <v>90</v>
      </c>
      <c r="C20" s="92" t="s">
        <v>87</v>
      </c>
      <c r="D20" s="92" t="s">
        <v>14</v>
      </c>
      <c r="E20" s="100">
        <v>144</v>
      </c>
      <c r="F20" s="102"/>
      <c r="G20" s="104"/>
      <c r="H20" s="90">
        <f t="shared" si="3"/>
        <v>0</v>
      </c>
      <c r="I20" s="90">
        <f t="shared" si="1"/>
        <v>0</v>
      </c>
      <c r="J20" s="90">
        <f t="shared" si="2"/>
        <v>0</v>
      </c>
    </row>
    <row r="21" spans="1:10" s="21" customFormat="1" ht="39" customHeight="1" x14ac:dyDescent="0.25">
      <c r="A21" s="116"/>
      <c r="B21" s="117"/>
      <c r="C21" s="93"/>
      <c r="D21" s="93"/>
      <c r="E21" s="101"/>
      <c r="F21" s="103"/>
      <c r="G21" s="105"/>
      <c r="H21" s="91"/>
      <c r="I21" s="91"/>
      <c r="J21" s="91"/>
    </row>
    <row r="22" spans="1:10" s="21" customFormat="1" x14ac:dyDescent="0.25">
      <c r="A22" s="25" t="s">
        <v>16</v>
      </c>
      <c r="B22" s="26"/>
      <c r="C22" s="26"/>
      <c r="D22" s="26"/>
      <c r="E22" s="26"/>
      <c r="F22" s="26"/>
      <c r="G22" s="26"/>
      <c r="H22" s="26"/>
      <c r="I22" s="26"/>
      <c r="J22" s="27"/>
    </row>
    <row r="23" spans="1:10" s="21" customFormat="1" ht="72.75" customHeight="1" x14ac:dyDescent="0.25">
      <c r="A23" s="29" t="s">
        <v>18</v>
      </c>
      <c r="B23" s="22" t="s">
        <v>19</v>
      </c>
      <c r="C23" s="30"/>
      <c r="D23" s="22" t="s">
        <v>14</v>
      </c>
      <c r="E23" s="19">
        <v>1680</v>
      </c>
      <c r="F23" s="23"/>
      <c r="G23" s="24"/>
      <c r="H23" s="20">
        <f>F23+ (F23*G23)</f>
        <v>0</v>
      </c>
      <c r="I23" s="20">
        <f t="shared" si="1"/>
        <v>0</v>
      </c>
      <c r="J23" s="20">
        <f t="shared" si="2"/>
        <v>0</v>
      </c>
    </row>
    <row r="24" spans="1:10" s="28" customFormat="1" ht="1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2"/>
    </row>
    <row r="25" spans="1:10" s="21" customFormat="1" ht="18" customHeight="1" x14ac:dyDescent="0.25">
      <c r="A25" s="122" t="s">
        <v>20</v>
      </c>
      <c r="B25" s="92" t="s">
        <v>91</v>
      </c>
      <c r="C25" s="92" t="s">
        <v>83</v>
      </c>
      <c r="D25" s="92" t="s">
        <v>14</v>
      </c>
      <c r="E25" s="94">
        <v>5040</v>
      </c>
      <c r="F25" s="96"/>
      <c r="G25" s="98"/>
      <c r="H25" s="88">
        <f t="shared" ref="H25:H29" si="4">F25+(F25*G25)</f>
        <v>0</v>
      </c>
      <c r="I25" s="88">
        <f>F25*E25</f>
        <v>0</v>
      </c>
      <c r="J25" s="90">
        <f>E25*H25</f>
        <v>0</v>
      </c>
    </row>
    <row r="26" spans="1:10" s="21" customFormat="1" ht="12.75" customHeight="1" x14ac:dyDescent="0.25">
      <c r="A26" s="123"/>
      <c r="B26" s="93"/>
      <c r="C26" s="93"/>
      <c r="D26" s="93"/>
      <c r="E26" s="95"/>
      <c r="F26" s="97"/>
      <c r="G26" s="99"/>
      <c r="H26" s="89"/>
      <c r="I26" s="89"/>
      <c r="J26" s="91"/>
    </row>
    <row r="27" spans="1:10" s="21" customFormat="1" x14ac:dyDescent="0.25">
      <c r="A27" s="123"/>
      <c r="B27" s="92" t="s">
        <v>92</v>
      </c>
      <c r="C27" s="92" t="s">
        <v>85</v>
      </c>
      <c r="D27" s="92" t="s">
        <v>14</v>
      </c>
      <c r="E27" s="94">
        <v>708</v>
      </c>
      <c r="F27" s="96"/>
      <c r="G27" s="98"/>
      <c r="H27" s="88">
        <f t="shared" si="4"/>
        <v>0</v>
      </c>
      <c r="I27" s="88">
        <f t="shared" ref="I27:I90" si="5">F27*E27</f>
        <v>0</v>
      </c>
      <c r="J27" s="90">
        <f t="shared" ref="J27:J90" si="6">E27*H27</f>
        <v>0</v>
      </c>
    </row>
    <row r="28" spans="1:10" s="21" customFormat="1" ht="16.5" customHeight="1" x14ac:dyDescent="0.25">
      <c r="A28" s="123"/>
      <c r="B28" s="93"/>
      <c r="C28" s="93"/>
      <c r="D28" s="93"/>
      <c r="E28" s="95"/>
      <c r="F28" s="97"/>
      <c r="G28" s="99"/>
      <c r="H28" s="89"/>
      <c r="I28" s="89"/>
      <c r="J28" s="91"/>
    </row>
    <row r="29" spans="1:10" s="21" customFormat="1" ht="16.5" customHeight="1" x14ac:dyDescent="0.25">
      <c r="A29" s="123"/>
      <c r="B29" s="92" t="s">
        <v>93</v>
      </c>
      <c r="C29" s="92" t="s">
        <v>87</v>
      </c>
      <c r="D29" s="92" t="s">
        <v>14</v>
      </c>
      <c r="E29" s="94">
        <v>144</v>
      </c>
      <c r="F29" s="96"/>
      <c r="G29" s="98"/>
      <c r="H29" s="88">
        <f t="shared" si="4"/>
        <v>0</v>
      </c>
      <c r="I29" s="88">
        <f t="shared" si="5"/>
        <v>0</v>
      </c>
      <c r="J29" s="90">
        <f t="shared" si="6"/>
        <v>0</v>
      </c>
    </row>
    <row r="30" spans="1:10" s="21" customFormat="1" ht="29.25" customHeight="1" x14ac:dyDescent="0.25">
      <c r="A30" s="124"/>
      <c r="B30" s="93"/>
      <c r="C30" s="93"/>
      <c r="D30" s="93"/>
      <c r="E30" s="95"/>
      <c r="F30" s="97"/>
      <c r="G30" s="99"/>
      <c r="H30" s="89"/>
      <c r="I30" s="89"/>
      <c r="J30" s="91"/>
    </row>
    <row r="31" spans="1:10" s="21" customFormat="1" ht="12.75" customHeight="1" x14ac:dyDescent="0.25">
      <c r="A31" s="37"/>
      <c r="B31" s="38"/>
      <c r="C31" s="38"/>
      <c r="D31" s="38"/>
      <c r="E31" s="38"/>
      <c r="F31" s="38"/>
      <c r="G31" s="38"/>
      <c r="H31" s="38"/>
      <c r="I31" s="38"/>
      <c r="J31" s="39"/>
    </row>
    <row r="32" spans="1:10" s="21" customFormat="1" ht="20.25" customHeight="1" x14ac:dyDescent="0.25">
      <c r="A32" s="125" t="s">
        <v>21</v>
      </c>
      <c r="B32" s="92" t="s">
        <v>94</v>
      </c>
      <c r="C32" s="92" t="s">
        <v>83</v>
      </c>
      <c r="D32" s="92" t="s">
        <v>14</v>
      </c>
      <c r="E32" s="94">
        <v>852</v>
      </c>
      <c r="F32" s="96"/>
      <c r="G32" s="98"/>
      <c r="H32" s="88">
        <f t="shared" ref="H32:H36" si="7">F32+(F32*G32)</f>
        <v>0</v>
      </c>
      <c r="I32" s="88">
        <f t="shared" si="5"/>
        <v>0</v>
      </c>
      <c r="J32" s="90">
        <f t="shared" si="6"/>
        <v>0</v>
      </c>
    </row>
    <row r="33" spans="1:10" s="21" customFormat="1" ht="32.25" customHeight="1" x14ac:dyDescent="0.25">
      <c r="A33" s="126"/>
      <c r="B33" s="93"/>
      <c r="C33" s="93"/>
      <c r="D33" s="93"/>
      <c r="E33" s="95"/>
      <c r="F33" s="97"/>
      <c r="G33" s="99"/>
      <c r="H33" s="89"/>
      <c r="I33" s="89"/>
      <c r="J33" s="91"/>
    </row>
    <row r="34" spans="1:10" s="21" customFormat="1" ht="20.25" customHeight="1" x14ac:dyDescent="0.25">
      <c r="A34" s="126"/>
      <c r="B34" s="92" t="s">
        <v>95</v>
      </c>
      <c r="C34" s="92" t="s">
        <v>85</v>
      </c>
      <c r="D34" s="92" t="s">
        <v>14</v>
      </c>
      <c r="E34" s="94">
        <v>480</v>
      </c>
      <c r="F34" s="96"/>
      <c r="G34" s="98"/>
      <c r="H34" s="88">
        <f t="shared" si="7"/>
        <v>0</v>
      </c>
      <c r="I34" s="88">
        <f t="shared" si="5"/>
        <v>0</v>
      </c>
      <c r="J34" s="90">
        <f t="shared" si="6"/>
        <v>0</v>
      </c>
    </row>
    <row r="35" spans="1:10" s="21" customFormat="1" ht="29.25" customHeight="1" x14ac:dyDescent="0.25">
      <c r="A35" s="126"/>
      <c r="B35" s="93"/>
      <c r="C35" s="93"/>
      <c r="D35" s="93"/>
      <c r="E35" s="95"/>
      <c r="F35" s="97"/>
      <c r="G35" s="99"/>
      <c r="H35" s="89"/>
      <c r="I35" s="89"/>
      <c r="J35" s="91"/>
    </row>
    <row r="36" spans="1:10" s="21" customFormat="1" ht="17.25" customHeight="1" x14ac:dyDescent="0.25">
      <c r="A36" s="126"/>
      <c r="B36" s="92" t="s">
        <v>96</v>
      </c>
      <c r="C36" s="92" t="s">
        <v>87</v>
      </c>
      <c r="D36" s="92" t="s">
        <v>14</v>
      </c>
      <c r="E36" s="94">
        <v>108</v>
      </c>
      <c r="F36" s="96"/>
      <c r="G36" s="98"/>
      <c r="H36" s="88">
        <f t="shared" si="7"/>
        <v>0</v>
      </c>
      <c r="I36" s="88">
        <f t="shared" si="5"/>
        <v>0</v>
      </c>
      <c r="J36" s="90">
        <f t="shared" si="6"/>
        <v>0</v>
      </c>
    </row>
    <row r="37" spans="1:10" s="21" customFormat="1" ht="30" customHeight="1" x14ac:dyDescent="0.25">
      <c r="A37" s="115"/>
      <c r="B37" s="93"/>
      <c r="C37" s="93"/>
      <c r="D37" s="93"/>
      <c r="E37" s="95"/>
      <c r="F37" s="97"/>
      <c r="G37" s="99"/>
      <c r="H37" s="89"/>
      <c r="I37" s="89"/>
      <c r="J37" s="91"/>
    </row>
    <row r="38" spans="1:10" s="1" customFormat="1" x14ac:dyDescent="0.25">
      <c r="A38" s="25" t="s">
        <v>16</v>
      </c>
      <c r="B38" s="26"/>
      <c r="C38" s="26"/>
      <c r="D38" s="26"/>
      <c r="E38" s="26"/>
      <c r="F38" s="26"/>
      <c r="G38" s="26"/>
      <c r="H38" s="26"/>
      <c r="I38" s="26"/>
      <c r="J38" s="27"/>
    </row>
    <row r="39" spans="1:10" s="1" customFormat="1" ht="47.25" customHeight="1" x14ac:dyDescent="0.25">
      <c r="A39" s="125" t="s">
        <v>22</v>
      </c>
      <c r="B39" s="22" t="s">
        <v>23</v>
      </c>
      <c r="C39" s="92" t="s">
        <v>24</v>
      </c>
      <c r="D39" s="22" t="s">
        <v>14</v>
      </c>
      <c r="E39" s="33">
        <v>36</v>
      </c>
      <c r="F39" s="34"/>
      <c r="G39" s="35"/>
      <c r="H39" s="36">
        <f t="shared" ref="H39:H44" si="8">F39+(F39*G39)</f>
        <v>0</v>
      </c>
      <c r="I39" s="36">
        <f t="shared" si="5"/>
        <v>0</v>
      </c>
      <c r="J39" s="23">
        <f t="shared" si="6"/>
        <v>0</v>
      </c>
    </row>
    <row r="40" spans="1:10" s="1" customFormat="1" ht="57" customHeight="1" x14ac:dyDescent="0.25">
      <c r="A40" s="126"/>
      <c r="B40" s="22" t="s">
        <v>25</v>
      </c>
      <c r="C40" s="121"/>
      <c r="D40" s="22" t="s">
        <v>14</v>
      </c>
      <c r="E40" s="33">
        <v>84</v>
      </c>
      <c r="F40" s="34"/>
      <c r="G40" s="35"/>
      <c r="H40" s="36">
        <f t="shared" si="8"/>
        <v>0</v>
      </c>
      <c r="I40" s="36">
        <f t="shared" si="5"/>
        <v>0</v>
      </c>
      <c r="J40" s="23">
        <f t="shared" si="6"/>
        <v>0</v>
      </c>
    </row>
    <row r="41" spans="1:10" s="1" customFormat="1" ht="59.25" customHeight="1" x14ac:dyDescent="0.25">
      <c r="A41" s="126"/>
      <c r="B41" s="22" t="s">
        <v>26</v>
      </c>
      <c r="C41" s="121"/>
      <c r="D41" s="22" t="s">
        <v>14</v>
      </c>
      <c r="E41" s="33">
        <v>840</v>
      </c>
      <c r="F41" s="34"/>
      <c r="G41" s="35"/>
      <c r="H41" s="36">
        <f t="shared" si="8"/>
        <v>0</v>
      </c>
      <c r="I41" s="36">
        <f t="shared" si="5"/>
        <v>0</v>
      </c>
      <c r="J41" s="23">
        <f t="shared" si="6"/>
        <v>0</v>
      </c>
    </row>
    <row r="42" spans="1:10" s="1" customFormat="1" ht="49.5" customHeight="1" x14ac:dyDescent="0.25">
      <c r="A42" s="126"/>
      <c r="B42" s="22" t="s">
        <v>27</v>
      </c>
      <c r="C42" s="121"/>
      <c r="D42" s="22" t="s">
        <v>14</v>
      </c>
      <c r="E42" s="33">
        <v>240</v>
      </c>
      <c r="F42" s="34"/>
      <c r="G42" s="35"/>
      <c r="H42" s="36">
        <f t="shared" si="8"/>
        <v>0</v>
      </c>
      <c r="I42" s="36">
        <f t="shared" si="5"/>
        <v>0</v>
      </c>
      <c r="J42" s="23">
        <f t="shared" si="6"/>
        <v>0</v>
      </c>
    </row>
    <row r="43" spans="1:10" s="1" customFormat="1" ht="51.75" customHeight="1" x14ac:dyDescent="0.25">
      <c r="A43" s="126"/>
      <c r="B43" s="22" t="s">
        <v>28</v>
      </c>
      <c r="C43" s="121"/>
      <c r="D43" s="22" t="s">
        <v>14</v>
      </c>
      <c r="E43" s="33">
        <v>36</v>
      </c>
      <c r="F43" s="34"/>
      <c r="G43" s="35"/>
      <c r="H43" s="36">
        <f t="shared" si="8"/>
        <v>0</v>
      </c>
      <c r="I43" s="36">
        <f t="shared" si="5"/>
        <v>0</v>
      </c>
      <c r="J43" s="23">
        <f t="shared" si="6"/>
        <v>0</v>
      </c>
    </row>
    <row r="44" spans="1:10" s="1" customFormat="1" ht="62.25" customHeight="1" x14ac:dyDescent="0.25">
      <c r="A44" s="115"/>
      <c r="B44" s="22" t="s">
        <v>29</v>
      </c>
      <c r="C44" s="93"/>
      <c r="D44" s="22" t="s">
        <v>14</v>
      </c>
      <c r="E44" s="33">
        <v>12</v>
      </c>
      <c r="F44" s="34"/>
      <c r="G44" s="35"/>
      <c r="H44" s="36">
        <f t="shared" si="8"/>
        <v>0</v>
      </c>
      <c r="I44" s="36">
        <f t="shared" si="5"/>
        <v>0</v>
      </c>
      <c r="J44" s="23">
        <f t="shared" si="6"/>
        <v>0</v>
      </c>
    </row>
    <row r="45" spans="1:10" s="1" customFormat="1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 s="1" customFormat="1" ht="47.25" customHeight="1" x14ac:dyDescent="0.25">
      <c r="A46" s="126" t="s">
        <v>22</v>
      </c>
      <c r="B46" s="18" t="s">
        <v>23</v>
      </c>
      <c r="C46" s="121" t="s">
        <v>30</v>
      </c>
      <c r="D46" s="18" t="s">
        <v>14</v>
      </c>
      <c r="E46" s="41">
        <v>12</v>
      </c>
      <c r="F46" s="42"/>
      <c r="G46" s="43"/>
      <c r="H46" s="44">
        <f t="shared" ref="H46:H51" si="9">F46+(F46*G46)</f>
        <v>0</v>
      </c>
      <c r="I46" s="44">
        <f t="shared" si="5"/>
        <v>0</v>
      </c>
      <c r="J46" s="20">
        <f t="shared" si="6"/>
        <v>0</v>
      </c>
    </row>
    <row r="47" spans="1:10" s="1" customFormat="1" ht="48.75" customHeight="1" x14ac:dyDescent="0.25">
      <c r="A47" s="126"/>
      <c r="B47" s="22" t="s">
        <v>25</v>
      </c>
      <c r="C47" s="121"/>
      <c r="D47" s="22" t="s">
        <v>14</v>
      </c>
      <c r="E47" s="33">
        <v>24</v>
      </c>
      <c r="F47" s="34"/>
      <c r="G47" s="35"/>
      <c r="H47" s="36">
        <f t="shared" si="9"/>
        <v>0</v>
      </c>
      <c r="I47" s="36">
        <f t="shared" si="5"/>
        <v>0</v>
      </c>
      <c r="J47" s="23">
        <f t="shared" si="6"/>
        <v>0</v>
      </c>
    </row>
    <row r="48" spans="1:10" s="1" customFormat="1" ht="43.5" customHeight="1" x14ac:dyDescent="0.25">
      <c r="A48" s="126"/>
      <c r="B48" s="22" t="s">
        <v>26</v>
      </c>
      <c r="C48" s="121"/>
      <c r="D48" s="22" t="s">
        <v>14</v>
      </c>
      <c r="E48" s="33">
        <v>480</v>
      </c>
      <c r="F48" s="34"/>
      <c r="G48" s="35"/>
      <c r="H48" s="36">
        <f t="shared" si="9"/>
        <v>0</v>
      </c>
      <c r="I48" s="36">
        <f t="shared" si="5"/>
        <v>0</v>
      </c>
      <c r="J48" s="23">
        <f t="shared" si="6"/>
        <v>0</v>
      </c>
    </row>
    <row r="49" spans="1:10" s="1" customFormat="1" ht="51.75" customHeight="1" x14ac:dyDescent="0.25">
      <c r="A49" s="126"/>
      <c r="B49" s="22" t="s">
        <v>27</v>
      </c>
      <c r="C49" s="121"/>
      <c r="D49" s="22" t="s">
        <v>14</v>
      </c>
      <c r="E49" s="33">
        <v>36</v>
      </c>
      <c r="F49" s="34"/>
      <c r="G49" s="35"/>
      <c r="H49" s="36">
        <f t="shared" si="9"/>
        <v>0</v>
      </c>
      <c r="I49" s="36">
        <f t="shared" si="5"/>
        <v>0</v>
      </c>
      <c r="J49" s="23">
        <f t="shared" si="6"/>
        <v>0</v>
      </c>
    </row>
    <row r="50" spans="1:10" s="1" customFormat="1" ht="48" customHeight="1" x14ac:dyDescent="0.25">
      <c r="A50" s="126"/>
      <c r="B50" s="22" t="s">
        <v>28</v>
      </c>
      <c r="C50" s="121"/>
      <c r="D50" s="22" t="s">
        <v>14</v>
      </c>
      <c r="E50" s="33">
        <v>12</v>
      </c>
      <c r="F50" s="34"/>
      <c r="G50" s="35"/>
      <c r="H50" s="36">
        <f t="shared" si="9"/>
        <v>0</v>
      </c>
      <c r="I50" s="36">
        <f t="shared" si="5"/>
        <v>0</v>
      </c>
      <c r="J50" s="23">
        <f t="shared" si="6"/>
        <v>0</v>
      </c>
    </row>
    <row r="51" spans="1:10" s="1" customFormat="1" ht="51.75" customHeight="1" x14ac:dyDescent="0.25">
      <c r="A51" s="115"/>
      <c r="B51" s="22" t="s">
        <v>29</v>
      </c>
      <c r="C51" s="93"/>
      <c r="D51" s="22" t="s">
        <v>14</v>
      </c>
      <c r="E51" s="33">
        <v>12</v>
      </c>
      <c r="F51" s="34"/>
      <c r="G51" s="35"/>
      <c r="H51" s="36">
        <f t="shared" si="9"/>
        <v>0</v>
      </c>
      <c r="I51" s="36">
        <f t="shared" si="5"/>
        <v>0</v>
      </c>
      <c r="J51" s="23">
        <f t="shared" si="6"/>
        <v>0</v>
      </c>
    </row>
    <row r="52" spans="1:10" s="1" customFormat="1" x14ac:dyDescent="0.25">
      <c r="A52" s="37"/>
      <c r="B52" s="38"/>
      <c r="C52" s="38"/>
      <c r="D52" s="38"/>
      <c r="E52" s="38"/>
      <c r="F52" s="38"/>
      <c r="G52" s="38"/>
      <c r="H52" s="38"/>
      <c r="I52" s="38"/>
      <c r="J52" s="39"/>
    </row>
    <row r="53" spans="1:10" s="1" customFormat="1" ht="57" customHeight="1" x14ac:dyDescent="0.25">
      <c r="A53" s="125" t="s">
        <v>31</v>
      </c>
      <c r="B53" s="22" t="s">
        <v>32</v>
      </c>
      <c r="C53" s="92" t="s">
        <v>24</v>
      </c>
      <c r="D53" s="22" t="s">
        <v>14</v>
      </c>
      <c r="E53" s="33">
        <v>60</v>
      </c>
      <c r="F53" s="34"/>
      <c r="G53" s="35"/>
      <c r="H53" s="36">
        <f t="shared" ref="H53:H58" si="10">F53+(F53*G53)</f>
        <v>0</v>
      </c>
      <c r="I53" s="36">
        <f t="shared" si="5"/>
        <v>0</v>
      </c>
      <c r="J53" s="23">
        <f t="shared" si="6"/>
        <v>0</v>
      </c>
    </row>
    <row r="54" spans="1:10" s="1" customFormat="1" ht="49.5" customHeight="1" x14ac:dyDescent="0.25">
      <c r="A54" s="126"/>
      <c r="B54" s="22" t="s">
        <v>33</v>
      </c>
      <c r="C54" s="121"/>
      <c r="D54" s="22" t="s">
        <v>14</v>
      </c>
      <c r="E54" s="33">
        <v>12</v>
      </c>
      <c r="F54" s="34"/>
      <c r="G54" s="35"/>
      <c r="H54" s="36">
        <f t="shared" si="10"/>
        <v>0</v>
      </c>
      <c r="I54" s="36">
        <f t="shared" si="5"/>
        <v>0</v>
      </c>
      <c r="J54" s="23">
        <f t="shared" si="6"/>
        <v>0</v>
      </c>
    </row>
    <row r="55" spans="1:10" s="1" customFormat="1" ht="55.5" customHeight="1" x14ac:dyDescent="0.25">
      <c r="A55" s="126"/>
      <c r="B55" s="22" t="s">
        <v>34</v>
      </c>
      <c r="C55" s="121"/>
      <c r="D55" s="22" t="s">
        <v>14</v>
      </c>
      <c r="E55" s="33">
        <v>360</v>
      </c>
      <c r="F55" s="34"/>
      <c r="G55" s="35"/>
      <c r="H55" s="36">
        <f t="shared" si="10"/>
        <v>0</v>
      </c>
      <c r="I55" s="36">
        <f t="shared" si="5"/>
        <v>0</v>
      </c>
      <c r="J55" s="23">
        <f t="shared" si="6"/>
        <v>0</v>
      </c>
    </row>
    <row r="56" spans="1:10" s="1" customFormat="1" ht="55.5" customHeight="1" x14ac:dyDescent="0.25">
      <c r="A56" s="126"/>
      <c r="B56" s="22" t="s">
        <v>35</v>
      </c>
      <c r="C56" s="121"/>
      <c r="D56" s="22" t="s">
        <v>14</v>
      </c>
      <c r="E56" s="33">
        <v>180</v>
      </c>
      <c r="F56" s="34"/>
      <c r="G56" s="35"/>
      <c r="H56" s="36">
        <f t="shared" si="10"/>
        <v>0</v>
      </c>
      <c r="I56" s="36">
        <f t="shared" si="5"/>
        <v>0</v>
      </c>
      <c r="J56" s="23">
        <f t="shared" si="6"/>
        <v>0</v>
      </c>
    </row>
    <row r="57" spans="1:10" s="1" customFormat="1" ht="63.75" customHeight="1" x14ac:dyDescent="0.25">
      <c r="A57" s="126"/>
      <c r="B57" s="22" t="s">
        <v>36</v>
      </c>
      <c r="C57" s="121"/>
      <c r="D57" s="22" t="s">
        <v>14</v>
      </c>
      <c r="E57" s="33">
        <v>60</v>
      </c>
      <c r="F57" s="34"/>
      <c r="G57" s="35"/>
      <c r="H57" s="36">
        <f t="shared" si="10"/>
        <v>0</v>
      </c>
      <c r="I57" s="36">
        <f t="shared" si="5"/>
        <v>0</v>
      </c>
      <c r="J57" s="23">
        <f t="shared" si="6"/>
        <v>0</v>
      </c>
    </row>
    <row r="58" spans="1:10" s="1" customFormat="1" ht="64.5" customHeight="1" x14ac:dyDescent="0.25">
      <c r="A58" s="115"/>
      <c r="B58" s="22" t="s">
        <v>37</v>
      </c>
      <c r="C58" s="93"/>
      <c r="D58" s="22" t="s">
        <v>14</v>
      </c>
      <c r="E58" s="33">
        <v>60</v>
      </c>
      <c r="F58" s="34"/>
      <c r="G58" s="35"/>
      <c r="H58" s="36">
        <f t="shared" si="10"/>
        <v>0</v>
      </c>
      <c r="I58" s="36">
        <f t="shared" si="5"/>
        <v>0</v>
      </c>
      <c r="J58" s="23">
        <f t="shared" si="6"/>
        <v>0</v>
      </c>
    </row>
    <row r="59" spans="1:10" s="1" customFormat="1" x14ac:dyDescent="0.25">
      <c r="A59" s="37"/>
      <c r="B59" s="38"/>
      <c r="C59" s="38"/>
      <c r="D59" s="38"/>
      <c r="E59" s="38"/>
      <c r="F59" s="38"/>
      <c r="G59" s="38"/>
      <c r="H59" s="38"/>
      <c r="I59" s="38"/>
      <c r="J59" s="39"/>
    </row>
    <row r="60" spans="1:10" s="1" customFormat="1" ht="63" customHeight="1" x14ac:dyDescent="0.25">
      <c r="A60" s="125" t="s">
        <v>31</v>
      </c>
      <c r="B60" s="22" t="s">
        <v>32</v>
      </c>
      <c r="C60" s="92" t="s">
        <v>30</v>
      </c>
      <c r="D60" s="22" t="s">
        <v>14</v>
      </c>
      <c r="E60" s="33">
        <v>12</v>
      </c>
      <c r="F60" s="34"/>
      <c r="G60" s="35"/>
      <c r="H60" s="36">
        <f t="shared" ref="H60:H65" si="11">F60+(F60*G60)</f>
        <v>0</v>
      </c>
      <c r="I60" s="36">
        <f t="shared" si="5"/>
        <v>0</v>
      </c>
      <c r="J60" s="23">
        <f t="shared" si="6"/>
        <v>0</v>
      </c>
    </row>
    <row r="61" spans="1:10" s="1" customFormat="1" ht="60.75" customHeight="1" x14ac:dyDescent="0.25">
      <c r="A61" s="126"/>
      <c r="B61" s="22" t="s">
        <v>33</v>
      </c>
      <c r="C61" s="121"/>
      <c r="D61" s="22" t="s">
        <v>14</v>
      </c>
      <c r="E61" s="33">
        <v>12</v>
      </c>
      <c r="F61" s="34"/>
      <c r="G61" s="35"/>
      <c r="H61" s="36">
        <f t="shared" si="11"/>
        <v>0</v>
      </c>
      <c r="I61" s="36">
        <f t="shared" si="5"/>
        <v>0</v>
      </c>
      <c r="J61" s="23">
        <f t="shared" si="6"/>
        <v>0</v>
      </c>
    </row>
    <row r="62" spans="1:10" s="1" customFormat="1" ht="63" customHeight="1" x14ac:dyDescent="0.25">
      <c r="A62" s="126"/>
      <c r="B62" s="22" t="s">
        <v>34</v>
      </c>
      <c r="C62" s="121"/>
      <c r="D62" s="22" t="s">
        <v>14</v>
      </c>
      <c r="E62" s="33">
        <v>60</v>
      </c>
      <c r="F62" s="34"/>
      <c r="G62" s="35"/>
      <c r="H62" s="36">
        <f t="shared" si="11"/>
        <v>0</v>
      </c>
      <c r="I62" s="36">
        <f t="shared" si="5"/>
        <v>0</v>
      </c>
      <c r="J62" s="23">
        <f t="shared" si="6"/>
        <v>0</v>
      </c>
    </row>
    <row r="63" spans="1:10" s="1" customFormat="1" ht="61.5" customHeight="1" x14ac:dyDescent="0.25">
      <c r="A63" s="126"/>
      <c r="B63" s="22" t="s">
        <v>35</v>
      </c>
      <c r="C63" s="121"/>
      <c r="D63" s="22" t="s">
        <v>14</v>
      </c>
      <c r="E63" s="33">
        <v>360</v>
      </c>
      <c r="F63" s="34"/>
      <c r="G63" s="35"/>
      <c r="H63" s="36">
        <f t="shared" si="11"/>
        <v>0</v>
      </c>
      <c r="I63" s="36">
        <f t="shared" si="5"/>
        <v>0</v>
      </c>
      <c r="J63" s="23">
        <f t="shared" si="6"/>
        <v>0</v>
      </c>
    </row>
    <row r="64" spans="1:10" s="1" customFormat="1" ht="63" customHeight="1" x14ac:dyDescent="0.25">
      <c r="A64" s="126"/>
      <c r="B64" s="22" t="s">
        <v>36</v>
      </c>
      <c r="C64" s="121"/>
      <c r="D64" s="22" t="s">
        <v>14</v>
      </c>
      <c r="E64" s="33">
        <v>120</v>
      </c>
      <c r="F64" s="34"/>
      <c r="G64" s="35"/>
      <c r="H64" s="36">
        <f t="shared" si="11"/>
        <v>0</v>
      </c>
      <c r="I64" s="36">
        <f t="shared" si="5"/>
        <v>0</v>
      </c>
      <c r="J64" s="23">
        <f t="shared" si="6"/>
        <v>0</v>
      </c>
    </row>
    <row r="65" spans="1:10" s="1" customFormat="1" ht="64.5" customHeight="1" x14ac:dyDescent="0.25">
      <c r="A65" s="115"/>
      <c r="B65" s="22" t="s">
        <v>37</v>
      </c>
      <c r="C65" s="93"/>
      <c r="D65" s="22" t="s">
        <v>14</v>
      </c>
      <c r="E65" s="33">
        <v>12</v>
      </c>
      <c r="F65" s="34"/>
      <c r="G65" s="35"/>
      <c r="H65" s="36">
        <f t="shared" si="11"/>
        <v>0</v>
      </c>
      <c r="I65" s="36">
        <f t="shared" si="5"/>
        <v>0</v>
      </c>
      <c r="J65" s="23">
        <f t="shared" si="6"/>
        <v>0</v>
      </c>
    </row>
    <row r="66" spans="1:10" s="1" customFormat="1" x14ac:dyDescent="0.25">
      <c r="A66" s="45"/>
      <c r="B66" s="46"/>
      <c r="C66" s="47"/>
      <c r="D66" s="46"/>
      <c r="E66" s="46"/>
      <c r="F66" s="46"/>
      <c r="G66" s="46"/>
      <c r="H66" s="46"/>
      <c r="I66" s="46"/>
      <c r="J66" s="48"/>
    </row>
    <row r="67" spans="1:10" s="1" customFormat="1" ht="73.5" customHeight="1" x14ac:dyDescent="0.25">
      <c r="A67" s="129" t="s">
        <v>38</v>
      </c>
      <c r="B67" s="49" t="s">
        <v>39</v>
      </c>
      <c r="C67" s="132" t="s">
        <v>24</v>
      </c>
      <c r="D67" s="49" t="s">
        <v>14</v>
      </c>
      <c r="E67" s="50">
        <v>60</v>
      </c>
      <c r="F67" s="51"/>
      <c r="G67" s="52"/>
      <c r="H67" s="53">
        <f t="shared" ref="H67:H72" si="12">F67+(F67*G67)</f>
        <v>0</v>
      </c>
      <c r="I67" s="53">
        <f t="shared" si="5"/>
        <v>0</v>
      </c>
      <c r="J67" s="54">
        <f t="shared" si="6"/>
        <v>0</v>
      </c>
    </row>
    <row r="68" spans="1:10" s="1" customFormat="1" ht="65.25" customHeight="1" x14ac:dyDescent="0.25">
      <c r="A68" s="130"/>
      <c r="B68" s="49" t="s">
        <v>40</v>
      </c>
      <c r="C68" s="133"/>
      <c r="D68" s="49" t="s">
        <v>14</v>
      </c>
      <c r="E68" s="50">
        <v>60</v>
      </c>
      <c r="F68" s="51"/>
      <c r="G68" s="52"/>
      <c r="H68" s="53">
        <f t="shared" si="12"/>
        <v>0</v>
      </c>
      <c r="I68" s="53">
        <f t="shared" si="5"/>
        <v>0</v>
      </c>
      <c r="J68" s="54">
        <f t="shared" si="6"/>
        <v>0</v>
      </c>
    </row>
    <row r="69" spans="1:10" s="1" customFormat="1" ht="62.25" customHeight="1" x14ac:dyDescent="0.25">
      <c r="A69" s="130"/>
      <c r="B69" s="49" t="s">
        <v>41</v>
      </c>
      <c r="C69" s="133"/>
      <c r="D69" s="49" t="s">
        <v>14</v>
      </c>
      <c r="E69" s="50">
        <v>36</v>
      </c>
      <c r="F69" s="51"/>
      <c r="G69" s="52"/>
      <c r="H69" s="53">
        <f t="shared" si="12"/>
        <v>0</v>
      </c>
      <c r="I69" s="53">
        <f t="shared" si="5"/>
        <v>0</v>
      </c>
      <c r="J69" s="54">
        <f t="shared" si="6"/>
        <v>0</v>
      </c>
    </row>
    <row r="70" spans="1:10" s="1" customFormat="1" ht="65.25" customHeight="1" x14ac:dyDescent="0.25">
      <c r="A70" s="130"/>
      <c r="B70" s="49" t="s">
        <v>42</v>
      </c>
      <c r="C70" s="133"/>
      <c r="D70" s="49" t="s">
        <v>14</v>
      </c>
      <c r="E70" s="50">
        <v>24</v>
      </c>
      <c r="F70" s="51"/>
      <c r="G70" s="52"/>
      <c r="H70" s="53">
        <f t="shared" si="12"/>
        <v>0</v>
      </c>
      <c r="I70" s="53">
        <f t="shared" si="5"/>
        <v>0</v>
      </c>
      <c r="J70" s="54">
        <f t="shared" si="6"/>
        <v>0</v>
      </c>
    </row>
    <row r="71" spans="1:10" s="1" customFormat="1" ht="65.25" customHeight="1" x14ac:dyDescent="0.25">
      <c r="A71" s="130"/>
      <c r="B71" s="49" t="s">
        <v>43</v>
      </c>
      <c r="C71" s="133"/>
      <c r="D71" s="49" t="s">
        <v>14</v>
      </c>
      <c r="E71" s="50">
        <v>24</v>
      </c>
      <c r="F71" s="51"/>
      <c r="G71" s="52"/>
      <c r="H71" s="53">
        <f t="shared" si="12"/>
        <v>0</v>
      </c>
      <c r="I71" s="53">
        <f t="shared" si="5"/>
        <v>0</v>
      </c>
      <c r="J71" s="54">
        <f t="shared" si="6"/>
        <v>0</v>
      </c>
    </row>
    <row r="72" spans="1:10" s="1" customFormat="1" ht="60.75" customHeight="1" x14ac:dyDescent="0.25">
      <c r="A72" s="131"/>
      <c r="B72" s="49" t="s">
        <v>44</v>
      </c>
      <c r="C72" s="134"/>
      <c r="D72" s="49" t="s">
        <v>14</v>
      </c>
      <c r="E72" s="50">
        <v>24</v>
      </c>
      <c r="F72" s="51"/>
      <c r="G72" s="52"/>
      <c r="H72" s="53">
        <f t="shared" si="12"/>
        <v>0</v>
      </c>
      <c r="I72" s="53">
        <f t="shared" si="5"/>
        <v>0</v>
      </c>
      <c r="J72" s="54">
        <f t="shared" si="6"/>
        <v>0</v>
      </c>
    </row>
    <row r="73" spans="1:10" s="1" customForma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9"/>
    </row>
    <row r="74" spans="1:10" s="1" customFormat="1" ht="64.5" customHeight="1" x14ac:dyDescent="0.25">
      <c r="A74" s="125" t="s">
        <v>38</v>
      </c>
      <c r="B74" s="22" t="s">
        <v>39</v>
      </c>
      <c r="C74" s="92" t="s">
        <v>30</v>
      </c>
      <c r="D74" s="22" t="s">
        <v>14</v>
      </c>
      <c r="E74" s="33">
        <v>24</v>
      </c>
      <c r="F74" s="34"/>
      <c r="G74" s="35"/>
      <c r="H74" s="36">
        <f t="shared" ref="H74:H79" si="13">F74+(F74*G74)</f>
        <v>0</v>
      </c>
      <c r="I74" s="36">
        <f t="shared" si="5"/>
        <v>0</v>
      </c>
      <c r="J74" s="23">
        <f t="shared" si="6"/>
        <v>0</v>
      </c>
    </row>
    <row r="75" spans="1:10" s="1" customFormat="1" ht="63.75" customHeight="1" x14ac:dyDescent="0.25">
      <c r="A75" s="126"/>
      <c r="B75" s="22" t="s">
        <v>40</v>
      </c>
      <c r="C75" s="121"/>
      <c r="D75" s="22" t="s">
        <v>14</v>
      </c>
      <c r="E75" s="33">
        <v>96</v>
      </c>
      <c r="F75" s="34"/>
      <c r="G75" s="35"/>
      <c r="H75" s="36">
        <f t="shared" si="13"/>
        <v>0</v>
      </c>
      <c r="I75" s="36">
        <f t="shared" si="5"/>
        <v>0</v>
      </c>
      <c r="J75" s="23">
        <f t="shared" si="6"/>
        <v>0</v>
      </c>
    </row>
    <row r="76" spans="1:10" s="1" customFormat="1" ht="60" customHeight="1" x14ac:dyDescent="0.25">
      <c r="A76" s="126"/>
      <c r="B76" s="22" t="s">
        <v>41</v>
      </c>
      <c r="C76" s="121"/>
      <c r="D76" s="22" t="s">
        <v>14</v>
      </c>
      <c r="E76" s="33">
        <v>24</v>
      </c>
      <c r="F76" s="34"/>
      <c r="G76" s="35"/>
      <c r="H76" s="36">
        <f t="shared" si="13"/>
        <v>0</v>
      </c>
      <c r="I76" s="36">
        <f t="shared" si="5"/>
        <v>0</v>
      </c>
      <c r="J76" s="23">
        <f t="shared" si="6"/>
        <v>0</v>
      </c>
    </row>
    <row r="77" spans="1:10" s="1" customFormat="1" ht="62.25" customHeight="1" x14ac:dyDescent="0.25">
      <c r="A77" s="126"/>
      <c r="B77" s="22" t="s">
        <v>42</v>
      </c>
      <c r="C77" s="121"/>
      <c r="D77" s="22" t="s">
        <v>14</v>
      </c>
      <c r="E77" s="33">
        <v>24</v>
      </c>
      <c r="F77" s="34"/>
      <c r="G77" s="35"/>
      <c r="H77" s="36">
        <f t="shared" si="13"/>
        <v>0</v>
      </c>
      <c r="I77" s="36">
        <f t="shared" si="5"/>
        <v>0</v>
      </c>
      <c r="J77" s="23">
        <f t="shared" si="6"/>
        <v>0</v>
      </c>
    </row>
    <row r="78" spans="1:10" s="1" customFormat="1" ht="63" customHeight="1" x14ac:dyDescent="0.25">
      <c r="A78" s="126"/>
      <c r="B78" s="22" t="s">
        <v>43</v>
      </c>
      <c r="C78" s="121"/>
      <c r="D78" s="22" t="s">
        <v>14</v>
      </c>
      <c r="E78" s="33">
        <v>24</v>
      </c>
      <c r="F78" s="34"/>
      <c r="G78" s="35"/>
      <c r="H78" s="36">
        <f t="shared" si="13"/>
        <v>0</v>
      </c>
      <c r="I78" s="36">
        <f t="shared" si="5"/>
        <v>0</v>
      </c>
      <c r="J78" s="23">
        <f t="shared" si="6"/>
        <v>0</v>
      </c>
    </row>
    <row r="79" spans="1:10" s="1" customFormat="1" ht="66" customHeight="1" x14ac:dyDescent="0.25">
      <c r="A79" s="115"/>
      <c r="B79" s="22" t="s">
        <v>44</v>
      </c>
      <c r="C79" s="93"/>
      <c r="D79" s="22" t="s">
        <v>14</v>
      </c>
      <c r="E79" s="33">
        <v>12</v>
      </c>
      <c r="F79" s="34"/>
      <c r="G79" s="35"/>
      <c r="H79" s="36">
        <f t="shared" si="13"/>
        <v>0</v>
      </c>
      <c r="I79" s="36">
        <f t="shared" si="5"/>
        <v>0</v>
      </c>
      <c r="J79" s="23">
        <f t="shared" si="6"/>
        <v>0</v>
      </c>
    </row>
    <row r="80" spans="1:10" s="1" customFormat="1" x14ac:dyDescent="0.25">
      <c r="A80" s="37"/>
      <c r="B80" s="38"/>
      <c r="C80" s="38"/>
      <c r="D80" s="38"/>
      <c r="E80" s="38"/>
      <c r="F80" s="38"/>
      <c r="G80" s="38"/>
      <c r="H80" s="38"/>
      <c r="I80" s="38"/>
      <c r="J80" s="39"/>
    </row>
    <row r="81" spans="1:10" s="1" customFormat="1" ht="39" customHeight="1" x14ac:dyDescent="0.25">
      <c r="A81" s="127" t="s">
        <v>45</v>
      </c>
      <c r="B81" s="128"/>
      <c r="C81" s="55"/>
      <c r="D81" s="56" t="s">
        <v>14</v>
      </c>
      <c r="E81" s="33">
        <v>204</v>
      </c>
      <c r="F81" s="34"/>
      <c r="G81" s="35"/>
      <c r="H81" s="36">
        <f>F81+(F81*G81)</f>
        <v>0</v>
      </c>
      <c r="I81" s="36">
        <f t="shared" si="5"/>
        <v>0</v>
      </c>
      <c r="J81" s="23">
        <f t="shared" si="6"/>
        <v>0</v>
      </c>
    </row>
    <row r="82" spans="1:10" s="1" customFormat="1" ht="17.25" customHeigh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9"/>
    </row>
    <row r="83" spans="1:10" s="1" customFormat="1" ht="32.25" customHeight="1" x14ac:dyDescent="0.25">
      <c r="A83" s="127" t="s">
        <v>46</v>
      </c>
      <c r="B83" s="128"/>
      <c r="C83" s="55"/>
      <c r="D83" s="56" t="s">
        <v>14</v>
      </c>
      <c r="E83" s="33">
        <v>912</v>
      </c>
      <c r="F83" s="34"/>
      <c r="G83" s="35"/>
      <c r="H83" s="36">
        <f>F83+(F83*G83)</f>
        <v>0</v>
      </c>
      <c r="I83" s="36">
        <f t="shared" si="5"/>
        <v>0</v>
      </c>
      <c r="J83" s="23">
        <f t="shared" si="6"/>
        <v>0</v>
      </c>
    </row>
    <row r="84" spans="1:10" s="1" customFormat="1" ht="31.5" customHeight="1" x14ac:dyDescent="0.25">
      <c r="A84" s="135" t="s">
        <v>47</v>
      </c>
      <c r="B84" s="122"/>
      <c r="C84" s="55"/>
      <c r="D84" s="57" t="s">
        <v>14</v>
      </c>
      <c r="E84" s="58">
        <v>12</v>
      </c>
      <c r="F84" s="59"/>
      <c r="G84" s="60"/>
      <c r="H84" s="61">
        <f>F84+(F84*G84)</f>
        <v>0</v>
      </c>
      <c r="I84" s="61">
        <f t="shared" si="5"/>
        <v>0</v>
      </c>
      <c r="J84" s="62">
        <f t="shared" si="6"/>
        <v>0</v>
      </c>
    </row>
    <row r="85" spans="1:10" s="1" customForma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</row>
    <row r="86" spans="1:10" s="1" customFormat="1" x14ac:dyDescent="0.25">
      <c r="A86" s="135" t="s">
        <v>48</v>
      </c>
      <c r="B86" s="122"/>
      <c r="C86" s="22" t="s">
        <v>13</v>
      </c>
      <c r="D86" s="63" t="s">
        <v>14</v>
      </c>
      <c r="E86" s="64">
        <v>60</v>
      </c>
      <c r="F86" s="65"/>
      <c r="G86" s="66"/>
      <c r="H86" s="36">
        <f t="shared" ref="H86:H93" si="14">F86+(F86*G86)</f>
        <v>0</v>
      </c>
      <c r="I86" s="36">
        <f t="shared" si="5"/>
        <v>0</v>
      </c>
      <c r="J86" s="23">
        <f t="shared" si="6"/>
        <v>0</v>
      </c>
    </row>
    <row r="87" spans="1:10" s="1" customFormat="1" x14ac:dyDescent="0.25">
      <c r="A87" s="136"/>
      <c r="B87" s="124"/>
      <c r="C87" s="22" t="s">
        <v>15</v>
      </c>
      <c r="D87" s="63" t="s">
        <v>14</v>
      </c>
      <c r="E87" s="64">
        <v>36</v>
      </c>
      <c r="F87" s="65"/>
      <c r="G87" s="66"/>
      <c r="H87" s="36">
        <f t="shared" si="14"/>
        <v>0</v>
      </c>
      <c r="I87" s="36">
        <f t="shared" si="5"/>
        <v>0</v>
      </c>
      <c r="J87" s="23">
        <f t="shared" si="6"/>
        <v>0</v>
      </c>
    </row>
    <row r="88" spans="1:10" s="1" customFormat="1" x14ac:dyDescent="0.25">
      <c r="A88" s="135" t="s">
        <v>49</v>
      </c>
      <c r="B88" s="122"/>
      <c r="C88" s="22" t="s">
        <v>13</v>
      </c>
      <c r="D88" s="63" t="s">
        <v>14</v>
      </c>
      <c r="E88" s="64">
        <v>36</v>
      </c>
      <c r="F88" s="65"/>
      <c r="G88" s="66"/>
      <c r="H88" s="36">
        <f t="shared" si="14"/>
        <v>0</v>
      </c>
      <c r="I88" s="36">
        <f t="shared" si="5"/>
        <v>0</v>
      </c>
      <c r="J88" s="23">
        <f t="shared" si="6"/>
        <v>0</v>
      </c>
    </row>
    <row r="89" spans="1:10" s="1" customFormat="1" x14ac:dyDescent="0.25">
      <c r="A89" s="136"/>
      <c r="B89" s="124"/>
      <c r="C89" s="22" t="s">
        <v>15</v>
      </c>
      <c r="D89" s="63" t="s">
        <v>14</v>
      </c>
      <c r="E89" s="64">
        <v>24</v>
      </c>
      <c r="F89" s="65"/>
      <c r="G89" s="66"/>
      <c r="H89" s="36">
        <f t="shared" si="14"/>
        <v>0</v>
      </c>
      <c r="I89" s="36">
        <f t="shared" si="5"/>
        <v>0</v>
      </c>
      <c r="J89" s="23">
        <f t="shared" si="6"/>
        <v>0</v>
      </c>
    </row>
    <row r="90" spans="1:10" s="1" customFormat="1" x14ac:dyDescent="0.25">
      <c r="A90" s="135" t="s">
        <v>50</v>
      </c>
      <c r="B90" s="122"/>
      <c r="C90" s="22" t="s">
        <v>13</v>
      </c>
      <c r="D90" s="63" t="s">
        <v>14</v>
      </c>
      <c r="E90" s="64">
        <v>60</v>
      </c>
      <c r="F90" s="65"/>
      <c r="G90" s="66"/>
      <c r="H90" s="36">
        <f t="shared" si="14"/>
        <v>0</v>
      </c>
      <c r="I90" s="36">
        <f t="shared" si="5"/>
        <v>0</v>
      </c>
      <c r="J90" s="23">
        <f t="shared" si="6"/>
        <v>0</v>
      </c>
    </row>
    <row r="91" spans="1:10" s="1" customFormat="1" x14ac:dyDescent="0.25">
      <c r="A91" s="136"/>
      <c r="B91" s="124"/>
      <c r="C91" s="22" t="s">
        <v>15</v>
      </c>
      <c r="D91" s="63" t="s">
        <v>14</v>
      </c>
      <c r="E91" s="64">
        <v>12</v>
      </c>
      <c r="F91" s="65"/>
      <c r="G91" s="66"/>
      <c r="H91" s="36">
        <f t="shared" si="14"/>
        <v>0</v>
      </c>
      <c r="I91" s="36">
        <f t="shared" ref="I91:I123" si="15">F91*E91</f>
        <v>0</v>
      </c>
      <c r="J91" s="23">
        <f t="shared" ref="J91:J123" si="16">E91*H91</f>
        <v>0</v>
      </c>
    </row>
    <row r="92" spans="1:10" s="1" customFormat="1" x14ac:dyDescent="0.25">
      <c r="A92" s="135" t="s">
        <v>51</v>
      </c>
      <c r="B92" s="122"/>
      <c r="C92" s="22" t="s">
        <v>13</v>
      </c>
      <c r="D92" s="63" t="s">
        <v>14</v>
      </c>
      <c r="E92" s="64">
        <v>60</v>
      </c>
      <c r="F92" s="65"/>
      <c r="G92" s="66"/>
      <c r="H92" s="36">
        <f t="shared" si="14"/>
        <v>0</v>
      </c>
      <c r="I92" s="36">
        <f t="shared" si="15"/>
        <v>0</v>
      </c>
      <c r="J92" s="23">
        <f t="shared" si="16"/>
        <v>0</v>
      </c>
    </row>
    <row r="93" spans="1:10" s="1" customFormat="1" x14ac:dyDescent="0.25">
      <c r="A93" s="136"/>
      <c r="B93" s="124"/>
      <c r="C93" s="22" t="s">
        <v>15</v>
      </c>
      <c r="D93" s="63" t="s">
        <v>14</v>
      </c>
      <c r="E93" s="64">
        <v>12</v>
      </c>
      <c r="F93" s="65"/>
      <c r="G93" s="66"/>
      <c r="H93" s="36">
        <f t="shared" si="14"/>
        <v>0</v>
      </c>
      <c r="I93" s="36">
        <f t="shared" si="15"/>
        <v>0</v>
      </c>
      <c r="J93" s="23">
        <f t="shared" si="16"/>
        <v>0</v>
      </c>
    </row>
    <row r="94" spans="1:10" s="1" customFormat="1" x14ac:dyDescent="0.25">
      <c r="A94" s="37"/>
      <c r="B94" s="38"/>
      <c r="C94" s="38"/>
      <c r="D94" s="38"/>
      <c r="E94" s="38"/>
      <c r="F94" s="38"/>
      <c r="G94" s="38"/>
      <c r="H94" s="38"/>
      <c r="I94" s="38"/>
      <c r="J94" s="39"/>
    </row>
    <row r="95" spans="1:10" s="1" customFormat="1" x14ac:dyDescent="0.25">
      <c r="A95" s="135" t="s">
        <v>52</v>
      </c>
      <c r="B95" s="122"/>
      <c r="C95" s="22" t="s">
        <v>13</v>
      </c>
      <c r="D95" s="67" t="s">
        <v>14</v>
      </c>
      <c r="E95" s="64">
        <v>36</v>
      </c>
      <c r="F95" s="65"/>
      <c r="G95" s="66"/>
      <c r="H95" s="36">
        <f t="shared" ref="H95:H102" si="17">F95+(F95*G95)</f>
        <v>0</v>
      </c>
      <c r="I95" s="36">
        <f t="shared" si="15"/>
        <v>0</v>
      </c>
      <c r="J95" s="23">
        <f t="shared" si="16"/>
        <v>0</v>
      </c>
    </row>
    <row r="96" spans="1:10" s="1" customFormat="1" x14ac:dyDescent="0.25">
      <c r="A96" s="136"/>
      <c r="B96" s="124"/>
      <c r="C96" s="22" t="s">
        <v>15</v>
      </c>
      <c r="D96" s="67" t="s">
        <v>14</v>
      </c>
      <c r="E96" s="64">
        <v>24</v>
      </c>
      <c r="F96" s="65"/>
      <c r="G96" s="66"/>
      <c r="H96" s="36">
        <f t="shared" si="17"/>
        <v>0</v>
      </c>
      <c r="I96" s="36">
        <f t="shared" si="15"/>
        <v>0</v>
      </c>
      <c r="J96" s="23">
        <f t="shared" si="16"/>
        <v>0</v>
      </c>
    </row>
    <row r="97" spans="1:10" s="1" customFormat="1" x14ac:dyDescent="0.25">
      <c r="A97" s="135" t="s">
        <v>53</v>
      </c>
      <c r="B97" s="122"/>
      <c r="C97" s="22" t="s">
        <v>13</v>
      </c>
      <c r="D97" s="67" t="s">
        <v>14</v>
      </c>
      <c r="E97" s="64">
        <v>48</v>
      </c>
      <c r="F97" s="65"/>
      <c r="G97" s="66"/>
      <c r="H97" s="36">
        <f t="shared" si="17"/>
        <v>0</v>
      </c>
      <c r="I97" s="36">
        <f t="shared" si="15"/>
        <v>0</v>
      </c>
      <c r="J97" s="23">
        <f t="shared" si="16"/>
        <v>0</v>
      </c>
    </row>
    <row r="98" spans="1:10" s="1" customFormat="1" x14ac:dyDescent="0.25">
      <c r="A98" s="136"/>
      <c r="B98" s="124"/>
      <c r="C98" s="22" t="s">
        <v>15</v>
      </c>
      <c r="D98" s="67" t="s">
        <v>14</v>
      </c>
      <c r="E98" s="64">
        <v>36</v>
      </c>
      <c r="F98" s="65"/>
      <c r="G98" s="66"/>
      <c r="H98" s="36">
        <f t="shared" si="17"/>
        <v>0</v>
      </c>
      <c r="I98" s="36">
        <f t="shared" si="15"/>
        <v>0</v>
      </c>
      <c r="J98" s="23">
        <f t="shared" si="16"/>
        <v>0</v>
      </c>
    </row>
    <row r="99" spans="1:10" s="1" customFormat="1" x14ac:dyDescent="0.25">
      <c r="A99" s="135" t="s">
        <v>54</v>
      </c>
      <c r="B99" s="122"/>
      <c r="C99" s="22" t="s">
        <v>13</v>
      </c>
      <c r="D99" s="67" t="s">
        <v>14</v>
      </c>
      <c r="E99" s="64">
        <v>120</v>
      </c>
      <c r="F99" s="65"/>
      <c r="G99" s="66"/>
      <c r="H99" s="36">
        <f t="shared" si="17"/>
        <v>0</v>
      </c>
      <c r="I99" s="36">
        <f t="shared" si="15"/>
        <v>0</v>
      </c>
      <c r="J99" s="23">
        <f t="shared" si="16"/>
        <v>0</v>
      </c>
    </row>
    <row r="100" spans="1:10" s="1" customFormat="1" x14ac:dyDescent="0.25">
      <c r="A100" s="136"/>
      <c r="B100" s="124"/>
      <c r="C100" s="22" t="s">
        <v>15</v>
      </c>
      <c r="D100" s="67" t="s">
        <v>14</v>
      </c>
      <c r="E100" s="64">
        <v>120</v>
      </c>
      <c r="F100" s="65"/>
      <c r="G100" s="66"/>
      <c r="H100" s="36">
        <f t="shared" si="17"/>
        <v>0</v>
      </c>
      <c r="I100" s="36">
        <f t="shared" si="15"/>
        <v>0</v>
      </c>
      <c r="J100" s="23">
        <f t="shared" si="16"/>
        <v>0</v>
      </c>
    </row>
    <row r="101" spans="1:10" s="1" customFormat="1" x14ac:dyDescent="0.25">
      <c r="A101" s="135" t="s">
        <v>55</v>
      </c>
      <c r="B101" s="122"/>
      <c r="C101" s="22" t="s">
        <v>13</v>
      </c>
      <c r="D101" s="67" t="s">
        <v>14</v>
      </c>
      <c r="E101" s="64">
        <v>180</v>
      </c>
      <c r="F101" s="65"/>
      <c r="G101" s="66"/>
      <c r="H101" s="36">
        <f t="shared" si="17"/>
        <v>0</v>
      </c>
      <c r="I101" s="36">
        <f t="shared" si="15"/>
        <v>0</v>
      </c>
      <c r="J101" s="23">
        <f t="shared" si="16"/>
        <v>0</v>
      </c>
    </row>
    <row r="102" spans="1:10" s="1" customFormat="1" x14ac:dyDescent="0.25">
      <c r="A102" s="136"/>
      <c r="B102" s="124"/>
      <c r="C102" s="22" t="s">
        <v>15</v>
      </c>
      <c r="D102" s="67" t="s">
        <v>14</v>
      </c>
      <c r="E102" s="64">
        <v>96</v>
      </c>
      <c r="F102" s="65"/>
      <c r="G102" s="66"/>
      <c r="H102" s="36">
        <f t="shared" si="17"/>
        <v>0</v>
      </c>
      <c r="I102" s="36">
        <f t="shared" si="15"/>
        <v>0</v>
      </c>
      <c r="J102" s="23">
        <f t="shared" si="16"/>
        <v>0</v>
      </c>
    </row>
    <row r="103" spans="1:10" s="1" customFormat="1" x14ac:dyDescent="0.25">
      <c r="A103" s="37"/>
      <c r="B103" s="38"/>
      <c r="C103" s="38"/>
      <c r="D103" s="38"/>
      <c r="E103" s="38"/>
      <c r="F103" s="38"/>
      <c r="G103" s="38"/>
      <c r="H103" s="38"/>
      <c r="I103" s="38"/>
      <c r="J103" s="39"/>
    </row>
    <row r="104" spans="1:10" s="1" customFormat="1" x14ac:dyDescent="0.25">
      <c r="A104" s="135" t="s">
        <v>56</v>
      </c>
      <c r="B104" s="122"/>
      <c r="C104" s="22" t="s">
        <v>57</v>
      </c>
      <c r="D104" s="67" t="s">
        <v>14</v>
      </c>
      <c r="E104" s="64">
        <v>12</v>
      </c>
      <c r="F104" s="65"/>
      <c r="G104" s="66"/>
      <c r="H104" s="36">
        <f t="shared" ref="H104:H123" si="18">F104+(F104*G104)</f>
        <v>0</v>
      </c>
      <c r="I104" s="36">
        <f t="shared" si="15"/>
        <v>0</v>
      </c>
      <c r="J104" s="23">
        <f t="shared" si="16"/>
        <v>0</v>
      </c>
    </row>
    <row r="105" spans="1:10" s="1" customFormat="1" x14ac:dyDescent="0.25">
      <c r="A105" s="137"/>
      <c r="B105" s="123"/>
      <c r="C105" s="22" t="s">
        <v>58</v>
      </c>
      <c r="D105" s="67" t="s">
        <v>14</v>
      </c>
      <c r="E105" s="64">
        <v>12</v>
      </c>
      <c r="F105" s="65"/>
      <c r="G105" s="66"/>
      <c r="H105" s="36">
        <f t="shared" si="18"/>
        <v>0</v>
      </c>
      <c r="I105" s="36">
        <f t="shared" si="15"/>
        <v>0</v>
      </c>
      <c r="J105" s="23">
        <f t="shared" si="16"/>
        <v>0</v>
      </c>
    </row>
    <row r="106" spans="1:10" s="1" customFormat="1" x14ac:dyDescent="0.25">
      <c r="A106" s="137"/>
      <c r="B106" s="123"/>
      <c r="C106" s="22" t="s">
        <v>59</v>
      </c>
      <c r="D106" s="67" t="s">
        <v>14</v>
      </c>
      <c r="E106" s="64">
        <v>12</v>
      </c>
      <c r="F106" s="65"/>
      <c r="G106" s="66"/>
      <c r="H106" s="36">
        <f t="shared" si="18"/>
        <v>0</v>
      </c>
      <c r="I106" s="36">
        <f t="shared" si="15"/>
        <v>0</v>
      </c>
      <c r="J106" s="23">
        <f t="shared" si="16"/>
        <v>0</v>
      </c>
    </row>
    <row r="107" spans="1:10" s="1" customFormat="1" x14ac:dyDescent="0.25">
      <c r="A107" s="137"/>
      <c r="B107" s="123"/>
      <c r="C107" s="22" t="s">
        <v>60</v>
      </c>
      <c r="D107" s="67" t="s">
        <v>14</v>
      </c>
      <c r="E107" s="64">
        <v>12</v>
      </c>
      <c r="F107" s="65"/>
      <c r="G107" s="66"/>
      <c r="H107" s="36">
        <f t="shared" si="18"/>
        <v>0</v>
      </c>
      <c r="I107" s="36">
        <f t="shared" si="15"/>
        <v>0</v>
      </c>
      <c r="J107" s="23">
        <f t="shared" si="16"/>
        <v>0</v>
      </c>
    </row>
    <row r="108" spans="1:10" s="1" customFormat="1" x14ac:dyDescent="0.25">
      <c r="A108" s="137"/>
      <c r="B108" s="123"/>
      <c r="C108" s="22" t="s">
        <v>61</v>
      </c>
      <c r="D108" s="67" t="s">
        <v>14</v>
      </c>
      <c r="E108" s="64">
        <v>12</v>
      </c>
      <c r="F108" s="65"/>
      <c r="G108" s="66"/>
      <c r="H108" s="36">
        <f t="shared" si="18"/>
        <v>0</v>
      </c>
      <c r="I108" s="36">
        <f t="shared" si="15"/>
        <v>0</v>
      </c>
      <c r="J108" s="23">
        <f t="shared" si="16"/>
        <v>0</v>
      </c>
    </row>
    <row r="109" spans="1:10" s="1" customFormat="1" x14ac:dyDescent="0.25">
      <c r="A109" s="137"/>
      <c r="B109" s="123"/>
      <c r="C109" s="22" t="s">
        <v>62</v>
      </c>
      <c r="D109" s="67" t="s">
        <v>14</v>
      </c>
      <c r="E109" s="64">
        <v>12</v>
      </c>
      <c r="F109" s="65"/>
      <c r="G109" s="66"/>
      <c r="H109" s="36">
        <f t="shared" si="18"/>
        <v>0</v>
      </c>
      <c r="I109" s="36">
        <f t="shared" si="15"/>
        <v>0</v>
      </c>
      <c r="J109" s="23">
        <f t="shared" si="16"/>
        <v>0</v>
      </c>
    </row>
    <row r="110" spans="1:10" s="1" customFormat="1" x14ac:dyDescent="0.25">
      <c r="A110" s="137"/>
      <c r="B110" s="123"/>
      <c r="C110" s="22" t="s">
        <v>63</v>
      </c>
      <c r="D110" s="67" t="s">
        <v>14</v>
      </c>
      <c r="E110" s="64">
        <v>12</v>
      </c>
      <c r="F110" s="65"/>
      <c r="G110" s="66"/>
      <c r="H110" s="36">
        <f t="shared" si="18"/>
        <v>0</v>
      </c>
      <c r="I110" s="36">
        <f t="shared" si="15"/>
        <v>0</v>
      </c>
      <c r="J110" s="23">
        <f t="shared" si="16"/>
        <v>0</v>
      </c>
    </row>
    <row r="111" spans="1:10" s="1" customFormat="1" x14ac:dyDescent="0.25">
      <c r="A111" s="137"/>
      <c r="B111" s="123"/>
      <c r="C111" s="22" t="s">
        <v>64</v>
      </c>
      <c r="D111" s="67" t="s">
        <v>14</v>
      </c>
      <c r="E111" s="64">
        <v>12</v>
      </c>
      <c r="F111" s="65"/>
      <c r="G111" s="66"/>
      <c r="H111" s="36">
        <f t="shared" si="18"/>
        <v>0</v>
      </c>
      <c r="I111" s="36">
        <f t="shared" si="15"/>
        <v>0</v>
      </c>
      <c r="J111" s="23">
        <f t="shared" si="16"/>
        <v>0</v>
      </c>
    </row>
    <row r="112" spans="1:10" s="1" customFormat="1" x14ac:dyDescent="0.25">
      <c r="A112" s="137"/>
      <c r="B112" s="123"/>
      <c r="C112" s="22" t="s">
        <v>65</v>
      </c>
      <c r="D112" s="67" t="s">
        <v>14</v>
      </c>
      <c r="E112" s="64">
        <v>12</v>
      </c>
      <c r="F112" s="65"/>
      <c r="G112" s="66"/>
      <c r="H112" s="36">
        <f t="shared" si="18"/>
        <v>0</v>
      </c>
      <c r="I112" s="36">
        <f t="shared" si="15"/>
        <v>0</v>
      </c>
      <c r="J112" s="23">
        <f t="shared" si="16"/>
        <v>0</v>
      </c>
    </row>
    <row r="113" spans="1:10" s="1" customFormat="1" x14ac:dyDescent="0.25">
      <c r="A113" s="137"/>
      <c r="B113" s="123"/>
      <c r="C113" s="22" t="s">
        <v>66</v>
      </c>
      <c r="D113" s="67" t="s">
        <v>14</v>
      </c>
      <c r="E113" s="64">
        <v>12</v>
      </c>
      <c r="F113" s="65"/>
      <c r="G113" s="66"/>
      <c r="H113" s="36">
        <f t="shared" si="18"/>
        <v>0</v>
      </c>
      <c r="I113" s="36">
        <f t="shared" si="15"/>
        <v>0</v>
      </c>
      <c r="J113" s="23">
        <f t="shared" si="16"/>
        <v>0</v>
      </c>
    </row>
    <row r="114" spans="1:10" s="1" customFormat="1" x14ac:dyDescent="0.25">
      <c r="A114" s="137"/>
      <c r="B114" s="123"/>
      <c r="C114" s="22" t="s">
        <v>67</v>
      </c>
      <c r="D114" s="67" t="s">
        <v>14</v>
      </c>
      <c r="E114" s="64">
        <v>12</v>
      </c>
      <c r="F114" s="65"/>
      <c r="G114" s="66"/>
      <c r="H114" s="36">
        <f t="shared" si="18"/>
        <v>0</v>
      </c>
      <c r="I114" s="36">
        <f t="shared" si="15"/>
        <v>0</v>
      </c>
      <c r="J114" s="23">
        <f t="shared" si="16"/>
        <v>0</v>
      </c>
    </row>
    <row r="115" spans="1:10" s="1" customFormat="1" x14ac:dyDescent="0.25">
      <c r="A115" s="137"/>
      <c r="B115" s="123"/>
      <c r="C115" s="22" t="s">
        <v>68</v>
      </c>
      <c r="D115" s="67" t="s">
        <v>14</v>
      </c>
      <c r="E115" s="64">
        <v>12</v>
      </c>
      <c r="F115" s="65"/>
      <c r="G115" s="66"/>
      <c r="H115" s="36">
        <f t="shared" si="18"/>
        <v>0</v>
      </c>
      <c r="I115" s="36">
        <f t="shared" si="15"/>
        <v>0</v>
      </c>
      <c r="J115" s="23">
        <f t="shared" si="16"/>
        <v>0</v>
      </c>
    </row>
    <row r="116" spans="1:10" s="1" customFormat="1" x14ac:dyDescent="0.25">
      <c r="A116" s="137"/>
      <c r="B116" s="123"/>
      <c r="C116" s="22" t="s">
        <v>69</v>
      </c>
      <c r="D116" s="67" t="s">
        <v>14</v>
      </c>
      <c r="E116" s="64">
        <v>12</v>
      </c>
      <c r="F116" s="65"/>
      <c r="G116" s="66"/>
      <c r="H116" s="36">
        <f t="shared" si="18"/>
        <v>0</v>
      </c>
      <c r="I116" s="36">
        <f t="shared" si="15"/>
        <v>0</v>
      </c>
      <c r="J116" s="23">
        <f t="shared" si="16"/>
        <v>0</v>
      </c>
    </row>
    <row r="117" spans="1:10" s="1" customFormat="1" x14ac:dyDescent="0.25">
      <c r="A117" s="137"/>
      <c r="B117" s="123"/>
      <c r="C117" s="22" t="s">
        <v>70</v>
      </c>
      <c r="D117" s="67" t="s">
        <v>14</v>
      </c>
      <c r="E117" s="64">
        <v>12</v>
      </c>
      <c r="F117" s="65"/>
      <c r="G117" s="66"/>
      <c r="H117" s="36">
        <f t="shared" si="18"/>
        <v>0</v>
      </c>
      <c r="I117" s="36">
        <f t="shared" si="15"/>
        <v>0</v>
      </c>
      <c r="J117" s="23">
        <f t="shared" si="16"/>
        <v>0</v>
      </c>
    </row>
    <row r="118" spans="1:10" s="1" customFormat="1" x14ac:dyDescent="0.25">
      <c r="A118" s="137"/>
      <c r="B118" s="123"/>
      <c r="C118" s="22" t="s">
        <v>71</v>
      </c>
      <c r="D118" s="67" t="s">
        <v>14</v>
      </c>
      <c r="E118" s="64">
        <v>12</v>
      </c>
      <c r="F118" s="65"/>
      <c r="G118" s="66"/>
      <c r="H118" s="36">
        <f t="shared" si="18"/>
        <v>0</v>
      </c>
      <c r="I118" s="36">
        <f t="shared" si="15"/>
        <v>0</v>
      </c>
      <c r="J118" s="23">
        <f t="shared" si="16"/>
        <v>0</v>
      </c>
    </row>
    <row r="119" spans="1:10" s="1" customFormat="1" x14ac:dyDescent="0.25">
      <c r="A119" s="137"/>
      <c r="B119" s="123"/>
      <c r="C119" s="22" t="s">
        <v>72</v>
      </c>
      <c r="D119" s="67" t="s">
        <v>14</v>
      </c>
      <c r="E119" s="64">
        <v>12</v>
      </c>
      <c r="F119" s="65"/>
      <c r="G119" s="66"/>
      <c r="H119" s="36">
        <f t="shared" si="18"/>
        <v>0</v>
      </c>
      <c r="I119" s="36">
        <f t="shared" si="15"/>
        <v>0</v>
      </c>
      <c r="J119" s="23">
        <f t="shared" si="16"/>
        <v>0</v>
      </c>
    </row>
    <row r="120" spans="1:10" s="1" customFormat="1" x14ac:dyDescent="0.25">
      <c r="A120" s="137"/>
      <c r="B120" s="123"/>
      <c r="C120" s="22" t="s">
        <v>73</v>
      </c>
      <c r="D120" s="67" t="s">
        <v>14</v>
      </c>
      <c r="E120" s="64">
        <v>12</v>
      </c>
      <c r="F120" s="65"/>
      <c r="G120" s="66"/>
      <c r="H120" s="36">
        <f t="shared" si="18"/>
        <v>0</v>
      </c>
      <c r="I120" s="36">
        <f t="shared" si="15"/>
        <v>0</v>
      </c>
      <c r="J120" s="23">
        <f t="shared" si="16"/>
        <v>0</v>
      </c>
    </row>
    <row r="121" spans="1:10" s="1" customFormat="1" x14ac:dyDescent="0.25">
      <c r="A121" s="137"/>
      <c r="B121" s="123"/>
      <c r="C121" s="22" t="s">
        <v>74</v>
      </c>
      <c r="D121" s="67" t="s">
        <v>14</v>
      </c>
      <c r="E121" s="64">
        <v>12</v>
      </c>
      <c r="F121" s="65"/>
      <c r="G121" s="66"/>
      <c r="H121" s="36">
        <f t="shared" si="18"/>
        <v>0</v>
      </c>
      <c r="I121" s="36">
        <f t="shared" si="15"/>
        <v>0</v>
      </c>
      <c r="J121" s="23">
        <f t="shared" si="16"/>
        <v>0</v>
      </c>
    </row>
    <row r="122" spans="1:10" s="1" customFormat="1" x14ac:dyDescent="0.25">
      <c r="A122" s="137"/>
      <c r="B122" s="123"/>
      <c r="C122" s="22" t="s">
        <v>75</v>
      </c>
      <c r="D122" s="67" t="s">
        <v>14</v>
      </c>
      <c r="E122" s="64">
        <v>12</v>
      </c>
      <c r="F122" s="65"/>
      <c r="G122" s="66"/>
      <c r="H122" s="36">
        <f t="shared" si="18"/>
        <v>0</v>
      </c>
      <c r="I122" s="36">
        <f t="shared" si="15"/>
        <v>0</v>
      </c>
      <c r="J122" s="23">
        <f t="shared" si="16"/>
        <v>0</v>
      </c>
    </row>
    <row r="123" spans="1:10" s="1" customFormat="1" x14ac:dyDescent="0.25">
      <c r="A123" s="136"/>
      <c r="B123" s="124"/>
      <c r="C123" s="22" t="s">
        <v>76</v>
      </c>
      <c r="D123" s="67" t="s">
        <v>14</v>
      </c>
      <c r="E123" s="64">
        <v>12</v>
      </c>
      <c r="F123" s="65"/>
      <c r="G123" s="66"/>
      <c r="H123" s="36">
        <f t="shared" si="18"/>
        <v>0</v>
      </c>
      <c r="I123" s="36">
        <f t="shared" si="15"/>
        <v>0</v>
      </c>
      <c r="J123" s="23">
        <f t="shared" si="16"/>
        <v>0</v>
      </c>
    </row>
    <row r="124" spans="1:10" s="1" customFormat="1" x14ac:dyDescent="0.25">
      <c r="A124" s="37"/>
      <c r="B124" s="38"/>
      <c r="C124" s="38"/>
      <c r="D124" s="38"/>
      <c r="E124" s="38"/>
      <c r="F124" s="38"/>
      <c r="G124" s="38"/>
      <c r="H124" s="38"/>
      <c r="I124" s="38"/>
      <c r="J124" s="39"/>
    </row>
    <row r="125" spans="1:10" s="1" customFormat="1" x14ac:dyDescent="0.25">
      <c r="A125" s="68"/>
      <c r="B125" s="21"/>
      <c r="C125" s="21"/>
      <c r="D125" s="69"/>
      <c r="E125" s="70"/>
      <c r="F125" s="71"/>
      <c r="G125" s="71"/>
      <c r="H125" s="72" t="s">
        <v>77</v>
      </c>
      <c r="I125" s="72">
        <f>SUM(I25:I124)</f>
        <v>0</v>
      </c>
      <c r="J125" s="73">
        <f>SUM(J25:J124)</f>
        <v>0</v>
      </c>
    </row>
    <row r="126" spans="1:10" s="1" customFormat="1" x14ac:dyDescent="0.25">
      <c r="A126" s="68"/>
      <c r="B126" s="21"/>
      <c r="C126" s="21"/>
      <c r="D126" s="21"/>
      <c r="E126" s="74"/>
      <c r="F126" s="75"/>
      <c r="G126" s="75"/>
      <c r="H126" s="76"/>
      <c r="I126" s="76"/>
      <c r="J126" s="77"/>
    </row>
    <row r="127" spans="1:10" s="1" customFormat="1" x14ac:dyDescent="0.25">
      <c r="A127" s="78"/>
      <c r="B127" s="21"/>
      <c r="C127" s="21"/>
      <c r="D127" s="21"/>
      <c r="E127" s="79"/>
      <c r="F127" s="80"/>
      <c r="G127" s="80"/>
      <c r="H127" s="77"/>
      <c r="I127" s="77"/>
      <c r="J127" s="77"/>
    </row>
    <row r="128" spans="1:10" s="1" customFormat="1" x14ac:dyDescent="0.25">
      <c r="A128" s="78"/>
      <c r="B128" s="21"/>
      <c r="C128" s="21"/>
      <c r="D128" s="21"/>
      <c r="E128" s="79"/>
      <c r="F128" s="80"/>
      <c r="G128" s="80"/>
      <c r="H128" s="77"/>
      <c r="I128" s="77"/>
      <c r="J128" s="77"/>
    </row>
    <row r="129" spans="1:10" s="1" customFormat="1" x14ac:dyDescent="0.25">
      <c r="A129" s="138"/>
      <c r="B129" s="138"/>
      <c r="C129" s="81"/>
      <c r="D129" s="81"/>
      <c r="E129" s="82"/>
      <c r="F129" s="83"/>
      <c r="G129" s="83"/>
      <c r="H129" s="84"/>
      <c r="I129" s="84"/>
      <c r="J129" s="84"/>
    </row>
    <row r="130" spans="1:10" s="1" customFormat="1" x14ac:dyDescent="0.25">
      <c r="A130" s="139"/>
      <c r="B130" s="139"/>
      <c r="C130" s="139"/>
      <c r="D130" s="81"/>
      <c r="E130" s="82"/>
      <c r="F130" s="83"/>
      <c r="G130" s="83"/>
      <c r="H130" s="84"/>
      <c r="I130" s="84"/>
      <c r="J130" s="84"/>
    </row>
    <row r="131" spans="1:10" s="1" customFormat="1" x14ac:dyDescent="0.25">
      <c r="A131" s="85"/>
      <c r="B131"/>
      <c r="C131" s="81"/>
      <c r="D131" s="81"/>
      <c r="E131" s="82"/>
      <c r="F131" s="83"/>
      <c r="G131" s="83"/>
      <c r="H131" s="84"/>
      <c r="I131" s="84"/>
      <c r="J131" s="84"/>
    </row>
    <row r="132" spans="1:10" s="1" customFormat="1" ht="24" x14ac:dyDescent="0.25">
      <c r="A132" s="86" t="s">
        <v>78</v>
      </c>
      <c r="B132" s="86" t="s">
        <v>79</v>
      </c>
      <c r="C132" s="81"/>
      <c r="D132" s="81"/>
      <c r="E132" s="82"/>
      <c r="F132" s="83"/>
      <c r="G132" s="83"/>
      <c r="H132" s="84"/>
      <c r="I132" s="84"/>
      <c r="J132" s="84"/>
    </row>
    <row r="133" spans="1:10" s="1" customFormat="1" x14ac:dyDescent="0.25">
      <c r="A133" s="140" t="s">
        <v>80</v>
      </c>
      <c r="B133" s="141" t="s">
        <v>81</v>
      </c>
      <c r="C133" s="81"/>
      <c r="D133" s="81"/>
      <c r="E133" s="82"/>
      <c r="F133" s="83"/>
      <c r="G133" s="83"/>
      <c r="H133" s="84"/>
      <c r="I133" s="84"/>
      <c r="J133" s="84"/>
    </row>
    <row r="134" spans="1:10" s="1" customFormat="1" x14ac:dyDescent="0.25">
      <c r="A134" s="140"/>
      <c r="B134" s="142"/>
      <c r="C134" s="81"/>
      <c r="D134" s="81"/>
      <c r="E134" s="82"/>
      <c r="F134" s="83"/>
      <c r="G134" s="83"/>
      <c r="H134" s="84"/>
      <c r="I134" s="84"/>
      <c r="J134" s="84"/>
    </row>
    <row r="135" spans="1:10" s="1" customFormat="1" x14ac:dyDescent="0.25">
      <c r="A135" s="87"/>
      <c r="B135" s="81"/>
      <c r="C135" s="81"/>
      <c r="D135" s="81"/>
      <c r="E135" s="82"/>
      <c r="F135" s="83"/>
      <c r="G135" s="83"/>
      <c r="H135" s="84"/>
      <c r="I135" s="84"/>
      <c r="J135" s="84"/>
    </row>
    <row r="136" spans="1:10" s="1" customFormat="1" x14ac:dyDescent="0.25">
      <c r="A136" s="87"/>
      <c r="B136" s="81"/>
      <c r="C136" s="81"/>
      <c r="D136" s="81"/>
      <c r="E136" s="82"/>
      <c r="F136" s="83"/>
      <c r="G136" s="83"/>
      <c r="H136" s="84"/>
      <c r="I136" s="84"/>
      <c r="J136" s="84"/>
    </row>
    <row r="137" spans="1:10" s="1" customFormat="1" x14ac:dyDescent="0.25">
      <c r="F137" s="5"/>
      <c r="G137" s="5"/>
      <c r="H137" s="5"/>
      <c r="I137" s="5"/>
      <c r="J137" s="5"/>
    </row>
  </sheetData>
  <mergeCells count="143">
    <mergeCell ref="A104:B123"/>
    <mergeCell ref="A129:B129"/>
    <mergeCell ref="A130:C130"/>
    <mergeCell ref="A133:A134"/>
    <mergeCell ref="B133:B134"/>
    <mergeCell ref="A84:B84"/>
    <mergeCell ref="A86:B87"/>
    <mergeCell ref="A88:B89"/>
    <mergeCell ref="A90:B91"/>
    <mergeCell ref="A92:B93"/>
    <mergeCell ref="A95:B96"/>
    <mergeCell ref="A97:B98"/>
    <mergeCell ref="A99:B100"/>
    <mergeCell ref="A101:B102"/>
    <mergeCell ref="A83:B83"/>
    <mergeCell ref="A46:A51"/>
    <mergeCell ref="C46:C51"/>
    <mergeCell ref="A53:A58"/>
    <mergeCell ref="C53:C58"/>
    <mergeCell ref="A60:A65"/>
    <mergeCell ref="C60:C65"/>
    <mergeCell ref="A67:A72"/>
    <mergeCell ref="C67:C72"/>
    <mergeCell ref="A74:A79"/>
    <mergeCell ref="C74:C79"/>
    <mergeCell ref="A81:B81"/>
    <mergeCell ref="C39:C44"/>
    <mergeCell ref="A16:A21"/>
    <mergeCell ref="B16:B17"/>
    <mergeCell ref="B18:B19"/>
    <mergeCell ref="B20:B21"/>
    <mergeCell ref="A25:A30"/>
    <mergeCell ref="B25:B26"/>
    <mergeCell ref="B27:B28"/>
    <mergeCell ref="B29:B30"/>
    <mergeCell ref="A32:A37"/>
    <mergeCell ref="B32:B33"/>
    <mergeCell ref="B34:B35"/>
    <mergeCell ref="B36:B37"/>
    <mergeCell ref="A39:A44"/>
    <mergeCell ref="C18:C19"/>
    <mergeCell ref="C25:C26"/>
    <mergeCell ref="A1:J1"/>
    <mergeCell ref="A5:J5"/>
    <mergeCell ref="B7:C7"/>
    <mergeCell ref="A9:A14"/>
    <mergeCell ref="B9:B10"/>
    <mergeCell ref="B11:B12"/>
    <mergeCell ref="B13:B14"/>
    <mergeCell ref="C9:C10"/>
    <mergeCell ref="C11:C12"/>
    <mergeCell ref="C13:C14"/>
    <mergeCell ref="D9:D10"/>
    <mergeCell ref="E9:E10"/>
    <mergeCell ref="F9:F10"/>
    <mergeCell ref="G9:G10"/>
    <mergeCell ref="H9:H10"/>
    <mergeCell ref="I9:I10"/>
    <mergeCell ref="H11:H12"/>
    <mergeCell ref="H13:H14"/>
    <mergeCell ref="J9:J10"/>
    <mergeCell ref="D11:D12"/>
    <mergeCell ref="E11:E12"/>
    <mergeCell ref="F11:F12"/>
    <mergeCell ref="G11:G12"/>
    <mergeCell ref="I11:I12"/>
    <mergeCell ref="J11:J12"/>
    <mergeCell ref="I13:I14"/>
    <mergeCell ref="J13:J14"/>
    <mergeCell ref="C16:C17"/>
    <mergeCell ref="D16:D17"/>
    <mergeCell ref="E16:E17"/>
    <mergeCell ref="F16:F17"/>
    <mergeCell ref="G16:G17"/>
    <mergeCell ref="H16:H17"/>
    <mergeCell ref="I16:I17"/>
    <mergeCell ref="J16:J17"/>
    <mergeCell ref="D13:D14"/>
    <mergeCell ref="E13:E14"/>
    <mergeCell ref="F13:F14"/>
    <mergeCell ref="G13:G14"/>
    <mergeCell ref="I18:I19"/>
    <mergeCell ref="J18:J19"/>
    <mergeCell ref="C20:C21"/>
    <mergeCell ref="D20:D21"/>
    <mergeCell ref="E20:E21"/>
    <mergeCell ref="F20:F21"/>
    <mergeCell ref="G20:G21"/>
    <mergeCell ref="H20:H21"/>
    <mergeCell ref="I20:I21"/>
    <mergeCell ref="J20:J21"/>
    <mergeCell ref="D18:D19"/>
    <mergeCell ref="E18:E19"/>
    <mergeCell ref="F18:F19"/>
    <mergeCell ref="G18:G19"/>
    <mergeCell ref="H18:H19"/>
    <mergeCell ref="I25:I26"/>
    <mergeCell ref="J25:J26"/>
    <mergeCell ref="C27:C28"/>
    <mergeCell ref="D27:D28"/>
    <mergeCell ref="E27:E28"/>
    <mergeCell ref="F27:F28"/>
    <mergeCell ref="G27:G28"/>
    <mergeCell ref="H27:H28"/>
    <mergeCell ref="I27:I28"/>
    <mergeCell ref="J27:J28"/>
    <mergeCell ref="D25:D26"/>
    <mergeCell ref="E25:E26"/>
    <mergeCell ref="F25:F26"/>
    <mergeCell ref="G25:G26"/>
    <mergeCell ref="H25:H26"/>
    <mergeCell ref="H29:H30"/>
    <mergeCell ref="I29:I30"/>
    <mergeCell ref="J29:J30"/>
    <mergeCell ref="C32:C33"/>
    <mergeCell ref="D32:D33"/>
    <mergeCell ref="E32:E33"/>
    <mergeCell ref="F32:F33"/>
    <mergeCell ref="G32:G33"/>
    <mergeCell ref="H32:H33"/>
    <mergeCell ref="I32:I33"/>
    <mergeCell ref="J32:J33"/>
    <mergeCell ref="C29:C30"/>
    <mergeCell ref="D29:D30"/>
    <mergeCell ref="E29:E30"/>
    <mergeCell ref="F29:F30"/>
    <mergeCell ref="G29:G30"/>
    <mergeCell ref="H34:H35"/>
    <mergeCell ref="I34:I35"/>
    <mergeCell ref="J34:J35"/>
    <mergeCell ref="C36:C37"/>
    <mergeCell ref="D36:D37"/>
    <mergeCell ref="E36:E37"/>
    <mergeCell ref="F36:F37"/>
    <mergeCell ref="G36:G37"/>
    <mergeCell ref="H36:H37"/>
    <mergeCell ref="I36:I37"/>
    <mergeCell ref="J36:J37"/>
    <mergeCell ref="C34:C35"/>
    <mergeCell ref="D34:D35"/>
    <mergeCell ref="E34:E35"/>
    <mergeCell ref="F34:F35"/>
    <mergeCell ref="G34:G35"/>
  </mergeCells>
  <pageMargins left="0.25" right="0.25" top="0.75" bottom="0.75" header="0.3" footer="0.3"/>
  <pageSetup paperSize="9" scale="57" fitToHeight="0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2019-11-20T09:41:35Z</dcterms:modified>
</cp:coreProperties>
</file>